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住民税係(従来フォルダ）\06たばこ・入湯税\02 入湯税\0 申告書・納付書等様式\HP用申告・納付書\"/>
    </mc:Choice>
  </mc:AlternateContent>
  <bookViews>
    <workbookView xWindow="240" yWindow="45" windowWidth="18165" windowHeight="12000" activeTab="1"/>
  </bookViews>
  <sheets>
    <sheet name="入力用" sheetId="2" r:id="rId1"/>
    <sheet name="納付書" sheetId="1" r:id="rId2"/>
  </sheets>
  <definedNames>
    <definedName name="_xlnm.Print_Area" localSheetId="1">納付書!$A$1:$CR$38</definedName>
  </definedNames>
  <calcPr calcId="162913"/>
</workbook>
</file>

<file path=xl/calcChain.xml><?xml version="1.0" encoding="utf-8"?>
<calcChain xmlns="http://schemas.openxmlformats.org/spreadsheetml/2006/main">
  <c r="T31" i="1" l="1"/>
  <c r="AZ31" i="1" s="1"/>
  <c r="CF31" i="1" s="1"/>
  <c r="Z31" i="1"/>
  <c r="BF31" i="1" s="1"/>
  <c r="CL31" i="1" s="1"/>
  <c r="W20" i="1"/>
  <c r="BC20" i="1" s="1"/>
  <c r="CI20" i="1" s="1"/>
  <c r="P20" i="1"/>
  <c r="AV20" i="1" s="1"/>
  <c r="CB20" i="1" s="1"/>
  <c r="D11" i="1"/>
  <c r="AJ11" i="1" s="1"/>
  <c r="C12" i="2"/>
  <c r="AA5" i="2"/>
  <c r="Z5" i="2"/>
  <c r="N31" i="1"/>
  <c r="AT31" i="1" s="1"/>
  <c r="BZ31" i="1" s="1"/>
  <c r="Q8" i="2"/>
  <c r="R8" i="2"/>
  <c r="S8" i="2"/>
  <c r="T8" i="2"/>
  <c r="U8" i="2"/>
  <c r="V8" i="2"/>
  <c r="W8" i="2"/>
  <c r="X8" i="2"/>
  <c r="Y8" i="2"/>
  <c r="Z8" i="2"/>
  <c r="AA8" i="2"/>
  <c r="Q10" i="2"/>
  <c r="R10" i="2"/>
  <c r="S10" i="2"/>
  <c r="T10" i="2"/>
  <c r="U10" i="2"/>
  <c r="V10" i="2"/>
  <c r="W10" i="2"/>
  <c r="X10" i="2"/>
  <c r="Y10" i="2"/>
  <c r="Z10" i="2"/>
  <c r="AA10" i="2"/>
  <c r="Y5" i="2"/>
  <c r="X5" i="2"/>
  <c r="W5" i="2"/>
  <c r="V5" i="2"/>
  <c r="U5" i="2"/>
  <c r="T5" i="2"/>
  <c r="S5" i="2"/>
  <c r="R5" i="2"/>
  <c r="Q5" i="2"/>
  <c r="B21" i="1"/>
  <c r="AH21" i="1" s="1"/>
  <c r="D15" i="1"/>
  <c r="BN21" i="1" l="1"/>
  <c r="L26" i="1"/>
  <c r="AR26" i="1" s="1"/>
  <c r="BX26" i="1" s="1"/>
  <c r="L28" i="1"/>
  <c r="AR28" i="1" s="1"/>
  <c r="BX28" i="1" s="1"/>
  <c r="X12" i="2"/>
  <c r="T12" i="2"/>
  <c r="Z12" i="2"/>
  <c r="V12" i="2"/>
  <c r="R12" i="2"/>
  <c r="AA12" i="2"/>
  <c r="Y12" i="2"/>
  <c r="W12" i="2"/>
  <c r="U12" i="2"/>
  <c r="S12" i="2"/>
  <c r="Q12" i="2"/>
  <c r="AB24" i="1"/>
  <c r="BH24" i="1" s="1"/>
  <c r="CN24" i="1" s="1"/>
  <c r="AD28" i="1"/>
  <c r="BJ28" i="1" s="1"/>
  <c r="CP28" i="1" s="1"/>
  <c r="Z28" i="1"/>
  <c r="BF28" i="1" s="1"/>
  <c r="CL28" i="1" s="1"/>
  <c r="V28" i="1"/>
  <c r="BB28" i="1" s="1"/>
  <c r="CH28" i="1" s="1"/>
  <c r="R28" i="1"/>
  <c r="AX28" i="1" s="1"/>
  <c r="CD28" i="1" s="1"/>
  <c r="N28" i="1"/>
  <c r="AT28" i="1" s="1"/>
  <c r="BZ28" i="1" s="1"/>
  <c r="J28" i="1"/>
  <c r="AP28" i="1" s="1"/>
  <c r="BV28" i="1" s="1"/>
  <c r="AD26" i="1"/>
  <c r="BJ26" i="1" s="1"/>
  <c r="CP26" i="1" s="1"/>
  <c r="Z26" i="1"/>
  <c r="BF26" i="1" s="1"/>
  <c r="CL26" i="1" s="1"/>
  <c r="V26" i="1"/>
  <c r="BB26" i="1" s="1"/>
  <c r="CH26" i="1" s="1"/>
  <c r="R26" i="1"/>
  <c r="AX26" i="1" s="1"/>
  <c r="CD26" i="1" s="1"/>
  <c r="N26" i="1"/>
  <c r="AT26" i="1" s="1"/>
  <c r="BZ26" i="1" s="1"/>
  <c r="J26" i="1"/>
  <c r="AP26" i="1" s="1"/>
  <c r="BV26" i="1" s="1"/>
  <c r="AB28" i="1"/>
  <c r="BH28" i="1" s="1"/>
  <c r="CN28" i="1" s="1"/>
  <c r="X28" i="1"/>
  <c r="BD28" i="1" s="1"/>
  <c r="CJ28" i="1" s="1"/>
  <c r="T28" i="1"/>
  <c r="AZ28" i="1" s="1"/>
  <c r="CF28" i="1" s="1"/>
  <c r="P28" i="1"/>
  <c r="AV28" i="1" s="1"/>
  <c r="CB28" i="1" s="1"/>
  <c r="AB26" i="1"/>
  <c r="BH26" i="1" s="1"/>
  <c r="CN26" i="1" s="1"/>
  <c r="X26" i="1"/>
  <c r="BD26" i="1" s="1"/>
  <c r="CJ26" i="1" s="1"/>
  <c r="T26" i="1"/>
  <c r="AZ26" i="1" s="1"/>
  <c r="CF26" i="1" s="1"/>
  <c r="P26" i="1"/>
  <c r="AV26" i="1" s="1"/>
  <c r="CB26" i="1" s="1"/>
  <c r="J24" i="1"/>
  <c r="AP24" i="1" s="1"/>
  <c r="BV24" i="1" s="1"/>
  <c r="N24" i="1"/>
  <c r="AT24" i="1" s="1"/>
  <c r="BZ24" i="1" s="1"/>
  <c r="R24" i="1"/>
  <c r="AX24" i="1" s="1"/>
  <c r="CD24" i="1" s="1"/>
  <c r="V24" i="1"/>
  <c r="BB24" i="1" s="1"/>
  <c r="CH24" i="1" s="1"/>
  <c r="Z24" i="1"/>
  <c r="BF24" i="1" s="1"/>
  <c r="CL24" i="1" s="1"/>
  <c r="AD24" i="1"/>
  <c r="BJ24" i="1" s="1"/>
  <c r="CP24" i="1" s="1"/>
  <c r="L24" i="1"/>
  <c r="AR24" i="1" s="1"/>
  <c r="BX24" i="1" s="1"/>
  <c r="P24" i="1"/>
  <c r="AV24" i="1" s="1"/>
  <c r="CB24" i="1" s="1"/>
  <c r="T24" i="1"/>
  <c r="AZ24" i="1" s="1"/>
  <c r="CF24" i="1" s="1"/>
  <c r="X24" i="1"/>
  <c r="BD24" i="1" s="1"/>
  <c r="CJ24" i="1" s="1"/>
  <c r="AJ15" i="1"/>
  <c r="BP15" i="1" s="1"/>
  <c r="BP11" i="1"/>
  <c r="L30" i="1" l="1"/>
  <c r="AR30" i="1" s="1"/>
  <c r="BX30" i="1" s="1"/>
  <c r="Z30" i="1"/>
  <c r="BF30" i="1" s="1"/>
  <c r="CL30" i="1" s="1"/>
  <c r="R30" i="1"/>
  <c r="AX30" i="1" s="1"/>
  <c r="CD30" i="1" s="1"/>
  <c r="X30" i="1"/>
  <c r="BD30" i="1" s="1"/>
  <c r="CJ30" i="1" s="1"/>
  <c r="AB30" i="1"/>
  <c r="BH30" i="1" s="1"/>
  <c r="CN30" i="1" s="1"/>
  <c r="V30" i="1"/>
  <c r="BB30" i="1" s="1"/>
  <c r="CH30" i="1" s="1"/>
  <c r="T30" i="1"/>
  <c r="AZ30" i="1" s="1"/>
  <c r="CF30" i="1" s="1"/>
  <c r="N30" i="1"/>
  <c r="AT30" i="1" s="1"/>
  <c r="BZ30" i="1" s="1"/>
  <c r="AD30" i="1"/>
  <c r="BJ30" i="1" s="1"/>
  <c r="CP30" i="1" s="1"/>
  <c r="P30" i="1"/>
  <c r="AV30" i="1" s="1"/>
  <c r="CB30" i="1" s="1"/>
  <c r="J30" i="1"/>
  <c r="AP30" i="1" s="1"/>
  <c r="BV30" i="1" s="1"/>
</calcChain>
</file>

<file path=xl/sharedStrings.xml><?xml version="1.0" encoding="utf-8"?>
<sst xmlns="http://schemas.openxmlformats.org/spreadsheetml/2006/main" count="165" uniqueCount="64">
  <si>
    <t>市町村コード</t>
    <rPh sb="0" eb="3">
      <t>シチョウソン</t>
    </rPh>
    <phoneticPr fontId="3"/>
  </si>
  <si>
    <t>062081</t>
    <phoneticPr fontId="3"/>
  </si>
  <si>
    <t>山　形　県</t>
    <rPh sb="0" eb="1">
      <t>ヤマ</t>
    </rPh>
    <rPh sb="2" eb="3">
      <t>カタチ</t>
    </rPh>
    <rPh sb="4" eb="5">
      <t>ケン</t>
    </rPh>
    <phoneticPr fontId="3"/>
  </si>
  <si>
    <t>村　山　市</t>
    <rPh sb="0" eb="1">
      <t>ムラ</t>
    </rPh>
    <rPh sb="2" eb="3">
      <t>ヤマ</t>
    </rPh>
    <rPh sb="4" eb="5">
      <t>シ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</si>
  <si>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</si>
  <si>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加　　入　　者</t>
    <rPh sb="0" eb="1">
      <t>カ</t>
    </rPh>
    <rPh sb="3" eb="4">
      <t>イレ</t>
    </rPh>
    <rPh sb="6" eb="7">
      <t>シャ</t>
    </rPh>
    <phoneticPr fontId="3"/>
  </si>
  <si>
    <t>普0000191</t>
    <rPh sb="0" eb="1">
      <t>ススム</t>
    </rPh>
    <phoneticPr fontId="3"/>
  </si>
  <si>
    <t>村山市会計管理者</t>
    <rPh sb="0" eb="3">
      <t>ムラヤマシ</t>
    </rPh>
    <rPh sb="3" eb="5">
      <t>カイケイ</t>
    </rPh>
    <rPh sb="5" eb="8">
      <t>カンリシャ</t>
    </rPh>
    <phoneticPr fontId="3"/>
  </si>
  <si>
    <t>（所在地）</t>
    <rPh sb="1" eb="4">
      <t>ショザイチ</t>
    </rPh>
    <phoneticPr fontId="3"/>
  </si>
  <si>
    <t>年　度</t>
    <rPh sb="0" eb="1">
      <t>ネン</t>
    </rPh>
    <rPh sb="2" eb="3">
      <t>ド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</si>
  <si>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</si>
  <si>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</si>
  <si>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</si>
  <si>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</si>
  <si>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</si>
  <si>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</si>
  <si>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</si>
  <si>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</si>
  <si>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延滞金額</t>
    <rPh sb="0" eb="3">
      <t>エンタイキン</t>
    </rPh>
    <rPh sb="3" eb="4">
      <t>ガク</t>
    </rPh>
    <phoneticPr fontId="3"/>
  </si>
  <si>
    <t>督促手数料</t>
    <rPh sb="0" eb="2">
      <t>トクソク</t>
    </rPh>
    <rPh sb="2" eb="5">
      <t>テスウリョウ</t>
    </rPh>
    <phoneticPr fontId="3"/>
  </si>
  <si>
    <t>合計額</t>
    <rPh sb="0" eb="3">
      <t>ゴウケイガク</t>
    </rPh>
    <phoneticPr fontId="3"/>
  </si>
  <si>
    <t>納期限</t>
    <phoneticPr fontId="3"/>
  </si>
  <si>
    <t>日</t>
    <rPh sb="0" eb="1">
      <t>ニチ</t>
    </rPh>
    <phoneticPr fontId="3"/>
  </si>
  <si>
    <t>領収日付印</t>
    <rPh sb="0" eb="2">
      <t>リョウシュウ</t>
    </rPh>
    <rPh sb="2" eb="5">
      <t>ヒヅケイン</t>
    </rPh>
    <phoneticPr fontId="3"/>
  </si>
  <si>
    <t>山形銀行楯岡支店</t>
    <rPh sb="0" eb="2">
      <t>ヤマガタ</t>
    </rPh>
    <rPh sb="2" eb="4">
      <t>ギンコウ</t>
    </rPh>
    <rPh sb="4" eb="6">
      <t>タテオカ</t>
    </rPh>
    <rPh sb="6" eb="8">
      <t>シテン</t>
    </rPh>
    <phoneticPr fontId="3"/>
  </si>
  <si>
    <t>上記のとおり領収しましたから</t>
    <rPh sb="0" eb="2">
      <t>ジョウキ</t>
    </rPh>
    <rPh sb="6" eb="8">
      <t>リョウシュウ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</si>
  <si>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</si>
  <si>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上記のとおり納付します。</t>
    <rPh sb="0" eb="2">
      <t>ジョウキ</t>
    </rPh>
    <rPh sb="6" eb="8">
      <t>ノウフ</t>
    </rPh>
    <phoneticPr fontId="3"/>
  </si>
  <si>
    <t>通知します。</t>
    <rPh sb="0" eb="2">
      <t>ツウチ</t>
    </rPh>
    <phoneticPr fontId="3"/>
  </si>
  <si>
    <t>取扱金融機関
村山市会計管理者殿</t>
    <rPh sb="0" eb="2">
      <t>トリアツカイ</t>
    </rPh>
    <rPh sb="2" eb="4">
      <t>キンユウ</t>
    </rPh>
    <rPh sb="4" eb="6">
      <t>キカン</t>
    </rPh>
    <rPh sb="7" eb="10">
      <t>ムラヤマシ</t>
    </rPh>
    <rPh sb="10" eb="12">
      <t>カイケイ</t>
    </rPh>
    <rPh sb="12" eb="15">
      <t>カンリシャ</t>
    </rPh>
    <rPh sb="15" eb="16">
      <t>ドノ</t>
    </rPh>
    <phoneticPr fontId="3"/>
  </si>
  <si>
    <t>( 納税者保管 )</t>
    <rPh sb="2" eb="5">
      <t>ノウゼイシャ</t>
    </rPh>
    <rPh sb="5" eb="7">
      <t>ホカン</t>
    </rPh>
    <phoneticPr fontId="3"/>
  </si>
  <si>
    <t>( 金融機関保管 )</t>
    <rPh sb="2" eb="4">
      <t>キンユウ</t>
    </rPh>
    <rPh sb="4" eb="6">
      <t>キカン</t>
    </rPh>
    <rPh sb="6" eb="8">
      <t>ホカン</t>
    </rPh>
    <phoneticPr fontId="3"/>
  </si>
  <si>
    <t>（村山市保管）</t>
    <rPh sb="1" eb="4">
      <t>ムラヤマシ</t>
    </rPh>
    <rPh sb="4" eb="6">
      <t>ホカン</t>
    </rPh>
    <phoneticPr fontId="3"/>
  </si>
  <si>
    <t>所在地</t>
    <rPh sb="0" eb="3">
      <t>ショザイチ</t>
    </rPh>
    <phoneticPr fontId="1"/>
  </si>
  <si>
    <t>年度</t>
    <rPh sb="0" eb="2">
      <t>ネンド</t>
    </rPh>
    <phoneticPr fontId="1"/>
  </si>
  <si>
    <t>納期限</t>
    <rPh sb="0" eb="3">
      <t>ノウキゲン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</si>
  <si>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</si>
  <si>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</si>
  <si>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</si>
  <si>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納入金額</t>
    <rPh sb="0" eb="2">
      <t>ノウニュウ</t>
    </rPh>
    <rPh sb="2" eb="4">
      <t>キンガク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</si>
  <si>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</si>
  <si>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</si>
  <si>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</si>
  <si>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</si>
  <si>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</si>
  <si>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億</t>
    <rPh sb="0" eb="1">
      <t>オク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</si>
  <si>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</si>
  <si>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</si>
  <si>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（氏名）</t>
    <rPh sb="1" eb="3">
      <t>シメイ</t>
    </rPh>
    <phoneticPr fontId="3"/>
  </si>
  <si>
    <t>税　額</t>
    <rPh sb="0" eb="1">
      <t>ゼイ</t>
    </rPh>
    <rPh sb="2" eb="3">
      <t>ガク</t>
    </rPh>
    <phoneticPr fontId="3"/>
  </si>
  <si>
    <t>一般</t>
    <rPh sb="0" eb="2">
      <t>イッパン</t>
    </rPh>
    <phoneticPr fontId="1"/>
  </si>
  <si>
    <t>摘　　　　　要</t>
    <rPh sb="0" eb="1">
      <t>チャク</t>
    </rPh>
    <rPh sb="6" eb="7">
      <t>ヨウ</t>
    </rPh>
    <phoneticPr fontId="3"/>
  </si>
  <si>
    <t>月分</t>
    <rPh sb="0" eb="1">
      <t>ツキ</t>
    </rPh>
    <rPh sb="1" eb="2">
      <t>ブン</t>
    </rPh>
    <phoneticPr fontId="3"/>
  </si>
  <si>
    <t>摘要</t>
    <rPh sb="0" eb="2">
      <t>テキヨウ</t>
    </rPh>
    <phoneticPr fontId="1"/>
  </si>
  <si>
    <t>月分</t>
    <rPh sb="0" eb="1">
      <t>ツキ</t>
    </rPh>
    <rPh sb="1" eb="2">
      <t>ブン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</si>
  <si>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</si>
  <si>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3"/>
  </si>
  <si>
    <t>　　入　　湯　　税
納　入　書</t>
    <rPh sb="2" eb="3">
      <t>ニュウ</t>
    </rPh>
    <rPh sb="5" eb="6">
      <t>ユ</t>
    </rPh>
    <rPh sb="8" eb="9">
      <t>ゼイ</t>
    </rPh>
    <rPh sb="10" eb="11">
      <t>オサム</t>
    </rPh>
    <rPh sb="12" eb="13">
      <t>ニュウ</t>
    </rPh>
    <rPh sb="14" eb="15">
      <t>ショ</t>
    </rPh>
    <phoneticPr fontId="3"/>
  </si>
  <si>
    <t>　　入　　　湯　　　税
納入済通知書</t>
    <rPh sb="2" eb="3">
      <t>ニュウ</t>
    </rPh>
    <rPh sb="6" eb="7">
      <t>ユ</t>
    </rPh>
    <rPh sb="10" eb="11">
      <t>ゼイ</t>
    </rPh>
    <rPh sb="12" eb="14">
      <t>ノウニュウ</t>
    </rPh>
    <rPh sb="14" eb="15">
      <t>スミ</t>
    </rPh>
    <rPh sb="15" eb="18">
      <t>ツウチショ</t>
    </rPh>
    <phoneticPr fontId="3"/>
  </si>
  <si>
    <t>第　　　　号</t>
    <rPh sb="0" eb="1">
      <t>ダイ</t>
    </rPh>
    <rPh sb="5" eb="6">
      <t>ゴウ</t>
    </rPh>
    <phoneticPr fontId="3"/>
  </si>
  <si>
    <r>
      <t xml:space="preserve">指定金融
機関名
</t>
    </r>
    <r>
      <rPr>
        <sz val="5"/>
        <rFont val="ＭＳ 明朝"/>
        <family val="1"/>
        <charset val="128"/>
      </rPr>
      <t>(取りまとめ店)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テン</t>
    </rPh>
    <phoneticPr fontId="3"/>
  </si>
  <si>
    <t>会　計</t>
    <rPh sb="0" eb="1">
      <t>カイ</t>
    </rPh>
    <rPh sb="2" eb="3">
      <t>ケイ</t>
    </rPh>
    <phoneticPr fontId="3"/>
  </si>
  <si>
    <t>税　　額</t>
    <rPh sb="0" eb="1">
      <t>ゼイ</t>
    </rPh>
    <rPh sb="3" eb="4">
      <t>ガク</t>
    </rPh>
    <phoneticPr fontId="3"/>
  </si>
  <si>
    <r>
      <t>　　入　</t>
    </r>
    <r>
      <rPr>
        <b/>
        <sz val="11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湯　</t>
    </r>
    <r>
      <rPr>
        <b/>
        <sz val="11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税
領収証書</t>
    </r>
    <rPh sb="2" eb="3">
      <t>ニュウ</t>
    </rPh>
    <rPh sb="5" eb="6">
      <t>ユ</t>
    </rPh>
    <rPh sb="8" eb="9">
      <t>ゼイ</t>
    </rPh>
    <rPh sb="10" eb="13">
      <t>リョウシュウショウ</t>
    </rPh>
    <rPh sb="13" eb="1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</si>
</sst>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2" fillId="0" borderId="1" xfId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/>
    <xf numFmtId="0" fontId="2" fillId="0" borderId="5" xfId="1" applyFill="1" applyBorder="1"/>
    <xf numFmtId="0" fontId="2" fillId="0" borderId="0" xfId="1" applyFill="1"/>
    <xf numFmtId="0" fontId="2" fillId="0" borderId="6" xfId="1" applyFill="1" applyBorder="1"/>
    <xf numFmtId="0" fontId="2" fillId="0" borderId="0" xfId="1" applyFill="1" applyBorder="1"/>
    <xf numFmtId="0" fontId="2" fillId="0" borderId="7" xfId="1" applyFill="1" applyBorder="1"/>
    <xf numFmtId="0" fontId="2" fillId="0" borderId="8" xfId="1" applyFill="1" applyBorder="1"/>
    <xf numFmtId="0" fontId="2" fillId="0" borderId="9" xfId="1" applyFill="1" applyBorder="1"/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0" borderId="8" xfId="1" applyFont="1" applyFill="1" applyBorder="1" applyAlignment="1"/>
    <xf numFmtId="0" fontId="2" fillId="0" borderId="0" xfId="1" applyFill="1" applyBorder="1" applyAlignment="1">
      <alignment horizontal="center" vertical="center" shrinkToFit="1"/>
    </xf>
    <xf numFmtId="0" fontId="2" fillId="0" borderId="8" xfId="1" applyFill="1" applyBorder="1" applyAlignment="1">
      <alignment horizontal="center" vertical="center" shrinkToFit="1"/>
    </xf>
    <xf numFmtId="0" fontId="2" fillId="0" borderId="0" xfId="1" applyFill="1" applyBorder="1" applyAlignment="1"/>
    <xf numFmtId="0" fontId="2" fillId="0" borderId="8" xfId="1" applyFill="1" applyBorder="1" applyAlignment="1"/>
    <xf numFmtId="0" fontId="2" fillId="0" borderId="22" xfId="1" applyFont="1" applyFill="1" applyBorder="1" applyAlignment="1"/>
    <xf numFmtId="0" fontId="6" fillId="0" borderId="23" xfId="1" applyFont="1" applyFill="1" applyBorder="1" applyAlignment="1"/>
    <xf numFmtId="0" fontId="2" fillId="0" borderId="23" xfId="1" applyFill="1" applyBorder="1"/>
    <xf numFmtId="0" fontId="2" fillId="0" borderId="24" xfId="1" applyFill="1" applyBorder="1"/>
    <xf numFmtId="0" fontId="2" fillId="0" borderId="25" xfId="1" applyFill="1" applyBorder="1"/>
    <xf numFmtId="0" fontId="2" fillId="0" borderId="26" xfId="1" applyFill="1" applyBorder="1"/>
    <xf numFmtId="0" fontId="2" fillId="0" borderId="18" xfId="1" applyFill="1" applyBorder="1"/>
    <xf numFmtId="0" fontId="2" fillId="0" borderId="17" xfId="1" applyFill="1" applyBorder="1"/>
    <xf numFmtId="0" fontId="2" fillId="0" borderId="27" xfId="1" applyFill="1" applyBorder="1"/>
    <xf numFmtId="0" fontId="2" fillId="0" borderId="0" xfId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top"/>
    </xf>
    <xf numFmtId="0" fontId="11" fillId="0" borderId="8" xfId="1" applyFont="1" applyFill="1" applyBorder="1" applyAlignment="1">
      <alignment horizontal="right" vertical="top"/>
    </xf>
    <xf numFmtId="0" fontId="12" fillId="0" borderId="0" xfId="1" applyFont="1" applyFill="1" applyBorder="1"/>
    <xf numFmtId="0" fontId="6" fillId="0" borderId="0" xfId="1" applyFont="1" applyFill="1" applyBorder="1" applyAlignment="1">
      <alignment horizontal="left" vertical="center" shrinkToFit="1"/>
    </xf>
    <xf numFmtId="0" fontId="6" fillId="0" borderId="26" xfId="1" applyFont="1" applyFill="1" applyBorder="1" applyAlignment="1">
      <alignment horizontal="left" vertical="center" shrinkToFit="1"/>
    </xf>
    <xf numFmtId="0" fontId="2" fillId="0" borderId="53" xfId="1" applyFill="1" applyBorder="1"/>
    <xf numFmtId="0" fontId="2" fillId="0" borderId="54" xfId="1" applyFill="1" applyBorder="1"/>
    <xf numFmtId="0" fontId="2" fillId="0" borderId="55" xfId="1" applyFill="1" applyBorder="1"/>
    <xf numFmtId="0" fontId="2" fillId="0" borderId="56" xfId="1" applyFill="1" applyBorder="1"/>
    <xf numFmtId="0" fontId="2" fillId="0" borderId="57" xfId="1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38" fontId="0" fillId="0" borderId="10" xfId="2" applyFont="1" applyBorder="1" applyAlignment="1" applyProtection="1">
      <alignment horizontal="right" vertical="center"/>
      <protection locked="0"/>
    </xf>
    <xf numFmtId="38" fontId="0" fillId="0" borderId="10" xfId="2" applyFont="1" applyBorder="1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68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2" fillId="0" borderId="10" xfId="1" applyFont="1" applyBorder="1" applyAlignment="1" applyProtection="1">
      <alignment vertical="center" shrinkToFit="1"/>
    </xf>
    <xf numFmtId="0" fontId="0" fillId="0" borderId="0" xfId="0" applyFont="1" applyBorder="1" applyProtection="1">
      <alignment vertical="center"/>
    </xf>
    <xf numFmtId="0" fontId="12" fillId="0" borderId="0" xfId="1" applyFont="1" applyFill="1" applyBorder="1" applyAlignment="1">
      <alignment horizont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1" applyFont="1" applyFill="1" applyBorder="1" applyAlignment="1">
      <alignment horizontal="center" vertical="center" textRotation="255" shrinkToFit="1"/>
    </xf>
    <xf numFmtId="0" fontId="6" fillId="0" borderId="23" xfId="1" applyFont="1" applyFill="1" applyBorder="1" applyAlignment="1">
      <alignment shrinkToFit="1"/>
    </xf>
    <xf numFmtId="0" fontId="6" fillId="0" borderId="24" xfId="1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0" fontId="6" fillId="0" borderId="26" xfId="1" applyFont="1" applyFill="1" applyBorder="1" applyAlignment="1">
      <alignment shrinkToFit="1"/>
    </xf>
    <xf numFmtId="0" fontId="6" fillId="0" borderId="7" xfId="1" applyFont="1" applyFill="1" applyBorder="1" applyAlignment="1">
      <alignment shrinkToFit="1"/>
    </xf>
    <xf numFmtId="0" fontId="11" fillId="0" borderId="17" xfId="1" applyFont="1" applyFill="1" applyBorder="1" applyAlignment="1">
      <alignment vertical="center"/>
    </xf>
    <xf numFmtId="0" fontId="0" fillId="2" borderId="68" xfId="0" applyFill="1" applyBorder="1" applyAlignment="1" applyProtection="1">
      <alignment horizontal="center" vertical="center"/>
      <protection locked="0"/>
    </xf>
    <xf numFmtId="0" fontId="8" fillId="0" borderId="6" xfId="1" applyFont="1" applyFill="1" applyBorder="1"/>
    <xf numFmtId="0" fontId="8" fillId="0" borderId="22" xfId="1" applyFont="1" applyFill="1" applyBorder="1"/>
    <xf numFmtId="0" fontId="8" fillId="0" borderId="23" xfId="1" applyFont="1" applyFill="1" applyBorder="1"/>
    <xf numFmtId="0" fontId="8" fillId="0" borderId="23" xfId="1" applyFont="1" applyFill="1" applyBorder="1" applyAlignment="1">
      <alignment horizontal="right" vertical="top"/>
    </xf>
    <xf numFmtId="0" fontId="8" fillId="0" borderId="24" xfId="1" applyFont="1" applyFill="1" applyBorder="1" applyAlignment="1">
      <alignment vertical="top"/>
    </xf>
    <xf numFmtId="0" fontId="8" fillId="0" borderId="23" xfId="1" applyFont="1" applyFill="1" applyBorder="1" applyAlignment="1">
      <alignment vertical="top"/>
    </xf>
    <xf numFmtId="0" fontId="8" fillId="0" borderId="0" xfId="1" applyFont="1" applyFill="1"/>
    <xf numFmtId="0" fontId="8" fillId="0" borderId="26" xfId="1" applyFont="1" applyFill="1" applyBorder="1"/>
    <xf numFmtId="0" fontId="8" fillId="0" borderId="0" xfId="1" applyFont="1" applyFill="1" applyBorder="1"/>
    <xf numFmtId="0" fontId="8" fillId="0" borderId="7" xfId="1" applyFont="1" applyFill="1" applyBorder="1"/>
    <xf numFmtId="0" fontId="8" fillId="0" borderId="8" xfId="1" applyFont="1" applyFill="1" applyBorder="1"/>
    <xf numFmtId="0" fontId="8" fillId="0" borderId="9" xfId="1" applyFont="1" applyFill="1" applyBorder="1"/>
    <xf numFmtId="49" fontId="8" fillId="0" borderId="0" xfId="1" applyNumberFormat="1" applyFont="1" applyFill="1" applyBorder="1" applyAlignment="1">
      <alignment horizontal="center" vertical="center" shrinkToFit="1"/>
    </xf>
    <xf numFmtId="177" fontId="8" fillId="0" borderId="26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18" xfId="1" applyFont="1" applyFill="1" applyBorder="1"/>
    <xf numFmtId="0" fontId="8" fillId="0" borderId="17" xfId="1" applyFont="1" applyFill="1" applyBorder="1"/>
    <xf numFmtId="0" fontId="8" fillId="0" borderId="27" xfId="1" applyFont="1" applyFill="1" applyBorder="1"/>
    <xf numFmtId="0" fontId="0" fillId="0" borderId="10" xfId="0" applyBorder="1" applyAlignment="1" applyProtection="1">
      <alignment horizontal="center" vertical="center" textRotation="255"/>
    </xf>
    <xf numFmtId="0" fontId="0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38" fontId="0" fillId="2" borderId="10" xfId="2" applyFont="1" applyFill="1" applyBorder="1" applyAlignment="1" applyProtection="1">
      <alignment horizontal="right" vertical="center"/>
      <protection locked="0"/>
    </xf>
    <xf numFmtId="38" fontId="0" fillId="0" borderId="68" xfId="2" applyFont="1" applyFill="1" applyBorder="1" applyAlignment="1" applyProtection="1">
      <alignment horizontal="right" vertical="center"/>
    </xf>
    <xf numFmtId="0" fontId="15" fillId="2" borderId="21" xfId="0" applyFont="1" applyFill="1" applyBorder="1" applyAlignment="1" applyProtection="1">
      <alignment horizontal="left" vertical="center"/>
      <protection locked="0"/>
    </xf>
    <xf numFmtId="0" fontId="16" fillId="2" borderId="19" xfId="0" applyFont="1" applyFill="1" applyBorder="1" applyAlignment="1" applyProtection="1">
      <alignment horizontal="left" vertical="center"/>
      <protection locked="0"/>
    </xf>
    <xf numFmtId="0" fontId="16" fillId="2" borderId="20" xfId="0" applyFont="1" applyFill="1" applyBorder="1" applyAlignment="1" applyProtection="1">
      <alignment horizontal="left" vertical="center"/>
      <protection locked="0"/>
    </xf>
    <xf numFmtId="0" fontId="16" fillId="2" borderId="10" xfId="0" applyFont="1" applyFill="1" applyBorder="1" applyAlignment="1" applyProtection="1">
      <alignment horizontal="left" vertical="center"/>
      <protection locked="0"/>
    </xf>
    <xf numFmtId="176" fontId="8" fillId="0" borderId="23" xfId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17" xfId="1" applyNumberFormat="1" applyFont="1" applyFill="1" applyBorder="1" applyAlignment="1" applyProtection="1">
      <alignment horizontal="center" vertical="center"/>
      <protection locked="0"/>
    </xf>
    <xf numFmtId="0" fontId="8" fillId="0" borderId="2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176" fontId="8" fillId="0" borderId="25" xfId="1" applyNumberFormat="1" applyFont="1" applyFill="1" applyBorder="1" applyAlignment="1" applyProtection="1">
      <alignment horizontal="center" vertical="center"/>
      <protection locked="0"/>
    </xf>
    <xf numFmtId="176" fontId="8" fillId="0" borderId="26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>
      <alignment horizontal="center" vertical="center" shrinkToFit="1"/>
    </xf>
    <xf numFmtId="0" fontId="12" fillId="0" borderId="23" xfId="1" applyFont="1" applyFill="1" applyBorder="1" applyAlignment="1">
      <alignment horizontal="center" vertical="center" shrinkToFit="1"/>
    </xf>
    <xf numFmtId="0" fontId="12" fillId="0" borderId="24" xfId="1" applyFont="1" applyFill="1" applyBorder="1" applyAlignment="1">
      <alignment horizontal="center" vertical="center" shrinkToFit="1"/>
    </xf>
    <xf numFmtId="0" fontId="12" fillId="0" borderId="35" xfId="1" applyFont="1" applyFill="1" applyBorder="1" applyAlignment="1">
      <alignment horizontal="center" vertical="center" shrinkToFit="1"/>
    </xf>
    <xf numFmtId="0" fontId="12" fillId="0" borderId="36" xfId="1" applyFont="1" applyFill="1" applyBorder="1" applyAlignment="1">
      <alignment horizontal="center" vertical="center" shrinkToFit="1"/>
    </xf>
    <xf numFmtId="0" fontId="12" fillId="0" borderId="37" xfId="1" applyFont="1" applyFill="1" applyBorder="1" applyAlignment="1">
      <alignment horizontal="center" vertical="center" shrinkToFit="1"/>
    </xf>
    <xf numFmtId="0" fontId="12" fillId="0" borderId="40" xfId="1" applyFont="1" applyFill="1" applyBorder="1" applyAlignment="1">
      <alignment horizontal="center" vertical="center" shrinkToFit="1"/>
    </xf>
    <xf numFmtId="0" fontId="12" fillId="0" borderId="41" xfId="1" applyFont="1" applyFill="1" applyBorder="1" applyAlignment="1">
      <alignment horizontal="center" vertical="center" shrinkToFit="1"/>
    </xf>
    <xf numFmtId="0" fontId="12" fillId="0" borderId="42" xfId="1" applyFont="1" applyFill="1" applyBorder="1" applyAlignment="1">
      <alignment horizontal="center" vertical="center" shrinkToFit="1"/>
    </xf>
    <xf numFmtId="0" fontId="12" fillId="0" borderId="47" xfId="1" applyFont="1" applyFill="1" applyBorder="1" applyAlignment="1">
      <alignment horizontal="center" vertical="center" shrinkToFit="1"/>
    </xf>
    <xf numFmtId="0" fontId="12" fillId="0" borderId="18" xfId="1" applyFont="1" applyFill="1" applyBorder="1" applyAlignment="1">
      <alignment horizontal="center" vertical="center" shrinkToFit="1"/>
    </xf>
    <xf numFmtId="0" fontId="12" fillId="0" borderId="17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right" vertical="top"/>
    </xf>
    <xf numFmtId="0" fontId="13" fillId="0" borderId="59" xfId="1" applyFont="1" applyFill="1" applyBorder="1" applyAlignment="1">
      <alignment horizontal="right" vertical="top"/>
    </xf>
    <xf numFmtId="0" fontId="13" fillId="0" borderId="60" xfId="1" applyFont="1" applyFill="1" applyBorder="1" applyAlignment="1">
      <alignment horizontal="right" vertical="top"/>
    </xf>
    <xf numFmtId="0" fontId="8" fillId="0" borderId="61" xfId="1" applyFont="1" applyFill="1" applyBorder="1" applyAlignment="1" applyProtection="1">
      <alignment horizontal="center" vertical="center"/>
      <protection locked="0"/>
    </xf>
    <xf numFmtId="0" fontId="8" fillId="0" borderId="62" xfId="1" applyFont="1" applyFill="1" applyBorder="1" applyAlignment="1" applyProtection="1">
      <alignment horizontal="center" vertical="center"/>
      <protection locked="0"/>
    </xf>
    <xf numFmtId="0" fontId="8" fillId="0" borderId="63" xfId="1" applyFont="1" applyFill="1" applyBorder="1" applyAlignment="1" applyProtection="1">
      <alignment horizontal="center" vertical="center"/>
      <protection locked="0"/>
    </xf>
    <xf numFmtId="0" fontId="8" fillId="0" borderId="58" xfId="1" applyFont="1" applyFill="1" applyBorder="1" applyAlignment="1" applyProtection="1">
      <alignment horizontal="center" vertical="center"/>
      <protection locked="0"/>
    </xf>
    <xf numFmtId="0" fontId="8" fillId="0" borderId="59" xfId="1" applyFont="1" applyFill="1" applyBorder="1" applyAlignment="1" applyProtection="1">
      <alignment horizontal="center" vertical="center"/>
      <protection locked="0"/>
    </xf>
    <xf numFmtId="0" fontId="8" fillId="0" borderId="60" xfId="1" applyFont="1" applyFill="1" applyBorder="1" applyAlignment="1" applyProtection="1">
      <alignment horizontal="center" vertical="center"/>
      <protection locked="0"/>
    </xf>
    <xf numFmtId="0" fontId="13" fillId="0" borderId="28" xfId="1" applyFont="1" applyFill="1" applyBorder="1" applyAlignment="1">
      <alignment horizontal="right" vertical="top"/>
    </xf>
    <xf numFmtId="0" fontId="13" fillId="0" borderId="23" xfId="1" applyFont="1" applyFill="1" applyBorder="1" applyAlignment="1">
      <alignment horizontal="right" vertical="top"/>
    </xf>
    <xf numFmtId="0" fontId="13" fillId="0" borderId="24" xfId="1" applyFont="1" applyFill="1" applyBorder="1" applyAlignment="1">
      <alignment horizontal="right" vertical="top"/>
    </xf>
    <xf numFmtId="0" fontId="13" fillId="0" borderId="22" xfId="1" applyFont="1" applyFill="1" applyBorder="1" applyAlignment="1">
      <alignment horizontal="right" vertical="top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right" vertical="top"/>
    </xf>
    <xf numFmtId="0" fontId="2" fillId="0" borderId="10" xfId="1" applyFont="1" applyFill="1" applyBorder="1" applyAlignment="1">
      <alignment horizontal="left" vertical="center" shrinkToFit="1"/>
    </xf>
    <xf numFmtId="0" fontId="11" fillId="0" borderId="18" xfId="1" applyFont="1" applyFill="1" applyBorder="1" applyAlignment="1">
      <alignment horizontal="center" vertical="top"/>
    </xf>
    <xf numFmtId="0" fontId="11" fillId="0" borderId="17" xfId="1" applyFont="1" applyFill="1" applyBorder="1" applyAlignment="1">
      <alignment horizontal="center" vertical="top"/>
    </xf>
    <xf numFmtId="0" fontId="11" fillId="0" borderId="19" xfId="1" applyFont="1" applyFill="1" applyBorder="1" applyAlignment="1">
      <alignment horizontal="center" vertical="top"/>
    </xf>
    <xf numFmtId="0" fontId="2" fillId="0" borderId="19" xfId="1" applyFill="1" applyBorder="1" applyAlignment="1"/>
    <xf numFmtId="0" fontId="2" fillId="0" borderId="20" xfId="1" applyFill="1" applyBorder="1" applyAlignment="1"/>
    <xf numFmtId="0" fontId="11" fillId="0" borderId="21" xfId="1" applyFont="1" applyFill="1" applyBorder="1" applyAlignment="1">
      <alignment horizontal="center" vertical="center" shrinkToFit="1"/>
    </xf>
    <xf numFmtId="0" fontId="2" fillId="0" borderId="19" xfId="1" applyFill="1" applyBorder="1" applyAlignment="1">
      <alignment horizontal="center" vertical="center" shrinkToFit="1"/>
    </xf>
    <xf numFmtId="0" fontId="2" fillId="0" borderId="20" xfId="1" applyFill="1" applyBorder="1" applyAlignment="1">
      <alignment horizontal="center" vertical="center" shrinkToFit="1"/>
    </xf>
    <xf numFmtId="49" fontId="5" fillId="0" borderId="21" xfId="1" applyNumberFormat="1" applyFont="1" applyFill="1" applyBorder="1" applyAlignment="1">
      <alignment horizontal="center" vertical="center" shrinkToFit="1"/>
    </xf>
    <xf numFmtId="49" fontId="5" fillId="0" borderId="19" xfId="1" applyNumberFormat="1" applyFont="1" applyFill="1" applyBorder="1" applyAlignment="1">
      <alignment horizontal="center" vertical="center" shrinkToFit="1"/>
    </xf>
    <xf numFmtId="49" fontId="5" fillId="0" borderId="20" xfId="1" applyNumberFormat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horizontal="center" vertical="center" shrinkToFit="1"/>
    </xf>
    <xf numFmtId="0" fontId="2" fillId="0" borderId="27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center" vertical="center" shrinkToFit="1"/>
    </xf>
    <xf numFmtId="0" fontId="10" fillId="0" borderId="16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 applyProtection="1">
      <alignment horizontal="left" vertical="center" wrapText="1"/>
      <protection locked="0"/>
    </xf>
    <xf numFmtId="177" fontId="2" fillId="0" borderId="0" xfId="1" applyNumberFormat="1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right" vertical="top"/>
    </xf>
    <xf numFmtId="0" fontId="11" fillId="0" borderId="29" xfId="1" applyFont="1" applyFill="1" applyBorder="1" applyAlignment="1">
      <alignment horizontal="right" vertical="top"/>
    </xf>
    <xf numFmtId="0" fontId="11" fillId="0" borderId="24" xfId="1" applyFont="1" applyFill="1" applyBorder="1" applyAlignment="1">
      <alignment horizontal="right" vertical="top"/>
    </xf>
    <xf numFmtId="0" fontId="11" fillId="0" borderId="22" xfId="1" applyFont="1" applyFill="1" applyBorder="1" applyAlignment="1">
      <alignment horizontal="right" vertical="top"/>
    </xf>
    <xf numFmtId="0" fontId="11" fillId="0" borderId="23" xfId="1" applyFont="1" applyFill="1" applyBorder="1" applyAlignment="1">
      <alignment horizontal="right" vertical="top"/>
    </xf>
    <xf numFmtId="0" fontId="8" fillId="0" borderId="30" xfId="1" applyFont="1" applyFill="1" applyBorder="1" applyAlignment="1" applyProtection="1">
      <alignment horizontal="center" vertical="center"/>
      <protection locked="0"/>
    </xf>
    <xf numFmtId="0" fontId="8" fillId="0" borderId="31" xfId="1" applyFont="1" applyFill="1" applyBorder="1" applyAlignment="1" applyProtection="1">
      <alignment horizontal="center" vertical="center"/>
      <protection locked="0"/>
    </xf>
    <xf numFmtId="0" fontId="8" fillId="0" borderId="32" xfId="1" applyFont="1" applyFill="1" applyBorder="1" applyAlignment="1" applyProtection="1">
      <alignment horizontal="center" vertical="center"/>
      <protection locked="0"/>
    </xf>
    <xf numFmtId="0" fontId="8" fillId="0" borderId="35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65" xfId="1" applyFont="1" applyFill="1" applyBorder="1" applyAlignment="1" applyProtection="1">
      <alignment horizontal="center" vertical="center"/>
      <protection locked="0"/>
    </xf>
    <xf numFmtId="0" fontId="8" fillId="0" borderId="66" xfId="1" applyFont="1" applyFill="1" applyBorder="1" applyAlignment="1" applyProtection="1">
      <alignment horizontal="center" vertical="center"/>
      <protection locked="0"/>
    </xf>
    <xf numFmtId="0" fontId="8" fillId="0" borderId="64" xfId="1" applyFont="1" applyFill="1" applyBorder="1" applyAlignment="1" applyProtection="1">
      <alignment horizontal="center" vertical="center"/>
      <protection locked="0"/>
    </xf>
    <xf numFmtId="0" fontId="11" fillId="0" borderId="43" xfId="1" applyFont="1" applyFill="1" applyBorder="1" applyAlignment="1">
      <alignment horizontal="right" vertical="top"/>
    </xf>
    <xf numFmtId="0" fontId="11" fillId="0" borderId="41" xfId="1" applyFont="1" applyFill="1" applyBorder="1" applyAlignment="1">
      <alignment horizontal="right" vertical="top"/>
    </xf>
    <xf numFmtId="0" fontId="11" fillId="0" borderId="44" xfId="1" applyFont="1" applyFill="1" applyBorder="1" applyAlignment="1">
      <alignment horizontal="right" vertical="top"/>
    </xf>
    <xf numFmtId="0" fontId="11" fillId="0" borderId="42" xfId="1" applyFont="1" applyFill="1" applyBorder="1" applyAlignment="1">
      <alignment horizontal="right" vertical="top"/>
    </xf>
    <xf numFmtId="0" fontId="11" fillId="0" borderId="45" xfId="1" applyFont="1" applyFill="1" applyBorder="1" applyAlignment="1">
      <alignment horizontal="right" vertical="top"/>
    </xf>
    <xf numFmtId="0" fontId="8" fillId="0" borderId="67" xfId="1" applyFont="1" applyFill="1" applyBorder="1" applyAlignment="1" applyProtection="1">
      <alignment horizontal="center" vertical="center"/>
      <protection locked="0"/>
    </xf>
    <xf numFmtId="0" fontId="8" fillId="0" borderId="49" xfId="1" applyFont="1" applyFill="1" applyBorder="1" applyAlignment="1" applyProtection="1">
      <alignment horizontal="center" vertical="center"/>
      <protection locked="0"/>
    </xf>
    <xf numFmtId="0" fontId="8" fillId="0" borderId="50" xfId="1" applyFont="1" applyFill="1" applyBorder="1" applyAlignment="1" applyProtection="1">
      <alignment horizontal="center" vertical="center"/>
      <protection locked="0"/>
    </xf>
    <xf numFmtId="0" fontId="11" fillId="0" borderId="46" xfId="1" applyFont="1" applyFill="1" applyBorder="1" applyAlignment="1">
      <alignment horizontal="right" vertical="top"/>
    </xf>
    <xf numFmtId="0" fontId="8" fillId="0" borderId="51" xfId="1" applyFont="1" applyFill="1" applyBorder="1" applyAlignment="1" applyProtection="1">
      <alignment horizontal="center" vertical="center"/>
      <protection locked="0"/>
    </xf>
    <xf numFmtId="0" fontId="8" fillId="0" borderId="48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shrinkToFit="1"/>
    </xf>
    <xf numFmtId="0" fontId="11" fillId="0" borderId="24" xfId="1" applyFont="1" applyFill="1" applyBorder="1" applyAlignment="1">
      <alignment horizontal="left" shrinkToFit="1"/>
    </xf>
    <xf numFmtId="0" fontId="12" fillId="0" borderId="0" xfId="1" applyFont="1" applyFill="1" applyBorder="1" applyAlignment="1">
      <alignment horizontal="center" shrinkToFit="1"/>
    </xf>
    <xf numFmtId="0" fontId="12" fillId="0" borderId="26" xfId="1" applyFont="1" applyFill="1" applyBorder="1" applyAlignment="1">
      <alignment horizontal="center" shrinkToFit="1"/>
    </xf>
    <xf numFmtId="0" fontId="6" fillId="0" borderId="0" xfId="1" applyFont="1" applyFill="1" applyBorder="1" applyAlignment="1">
      <alignment horizontal="center" shrinkToFit="1"/>
    </xf>
    <xf numFmtId="0" fontId="6" fillId="0" borderId="26" xfId="1" applyFont="1" applyFill="1" applyBorder="1" applyAlignment="1">
      <alignment horizontal="center" shrinkToFit="1"/>
    </xf>
    <xf numFmtId="0" fontId="11" fillId="0" borderId="0" xfId="1" applyFont="1" applyFill="1" applyBorder="1" applyAlignment="1">
      <alignment horizontal="left" vertical="top" shrinkToFit="1"/>
    </xf>
    <xf numFmtId="0" fontId="11" fillId="0" borderId="26" xfId="1" applyFont="1" applyFill="1" applyBorder="1" applyAlignment="1">
      <alignment horizontal="left" vertical="top" shrinkToFi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/>
    </xf>
    <xf numFmtId="0" fontId="11" fillId="0" borderId="26" xfId="1" applyFont="1" applyFill="1" applyBorder="1" applyAlignment="1">
      <alignment horizontal="left"/>
    </xf>
    <xf numFmtId="177" fontId="6" fillId="0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1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 textRotation="255" shrinkToFit="1"/>
    </xf>
    <xf numFmtId="0" fontId="12" fillId="0" borderId="26" xfId="1" applyFont="1" applyFill="1" applyBorder="1" applyAlignment="1">
      <alignment horizontal="center" vertical="center" textRotation="255" shrinkToFit="1"/>
    </xf>
    <xf numFmtId="0" fontId="12" fillId="0" borderId="18" xfId="1" applyFont="1" applyFill="1" applyBorder="1" applyAlignment="1">
      <alignment horizontal="center" vertical="center" textRotation="255" shrinkToFit="1"/>
    </xf>
    <xf numFmtId="0" fontId="12" fillId="0" borderId="27" xfId="1" applyFont="1" applyFill="1" applyBorder="1" applyAlignment="1">
      <alignment horizontal="center" vertical="center" textRotation="255" shrinkToFit="1"/>
    </xf>
    <xf numFmtId="0" fontId="12" fillId="0" borderId="18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shrinkToFit="1"/>
    </xf>
    <xf numFmtId="0" fontId="6" fillId="0" borderId="26" xfId="1" applyFont="1" applyFill="1" applyBorder="1" applyAlignment="1">
      <alignment horizontal="left" vertical="center" shrinkToFit="1"/>
    </xf>
    <xf numFmtId="0" fontId="8" fillId="0" borderId="52" xfId="1" applyFont="1" applyFill="1" applyBorder="1" applyAlignment="1" applyProtection="1">
      <alignment horizontal="center" vertical="center"/>
      <protection locked="0"/>
    </xf>
    <xf numFmtId="0" fontId="8" fillId="0" borderId="49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法人市民税納付書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15</xdr:row>
      <xdr:rowOff>130493</xdr:rowOff>
    </xdr:from>
    <xdr:ext cx="4667250" cy="892552"/>
    <xdr:sp macro="" textlink="">
      <xdr:nvSpPr>
        <xdr:cNvPr id="2" name="正方形/長方形 1"/>
        <xdr:cNvSpPr/>
      </xdr:nvSpPr>
      <xdr:spPr>
        <a:xfrm>
          <a:off x="1" y="2568893"/>
          <a:ext cx="4667250" cy="89255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ピンクのセルに入力して</a:t>
          </a:r>
          <a:endParaRPr lang="en-US" altLang="ja-JP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  <a:p>
          <a:pPr algn="ctr"/>
          <a:r>
            <a:rPr lang="ja-JP" altLang="en-US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納付書のシートを印刷してください。</a:t>
          </a:r>
          <a:endParaRPr lang="en-US" altLang="ja-JP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24849</xdr:colOff>
      <xdr:row>6</xdr:row>
      <xdr:rowOff>14908</xdr:rowOff>
    </xdr:from>
    <xdr:to>
      <xdr:col>25</xdr:col>
      <xdr:colOff>24849</xdr:colOff>
      <xdr:row>6</xdr:row>
      <xdr:rowOff>201265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272749" y="1519858"/>
          <a:ext cx="190500" cy="18635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55</xdr:col>
      <xdr:colOff>42655</xdr:colOff>
      <xdr:row>6</xdr:row>
      <xdr:rowOff>14909</xdr:rowOff>
    </xdr:from>
    <xdr:to>
      <xdr:col>57</xdr:col>
      <xdr:colOff>42655</xdr:colOff>
      <xdr:row>6</xdr:row>
      <xdr:rowOff>201266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5452855" y="1519859"/>
          <a:ext cx="190500" cy="18635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87</xdr:col>
      <xdr:colOff>87796</xdr:colOff>
      <xdr:row>5</xdr:row>
      <xdr:rowOff>272084</xdr:rowOff>
    </xdr:from>
    <xdr:to>
      <xdr:col>89</xdr:col>
      <xdr:colOff>87796</xdr:colOff>
      <xdr:row>6</xdr:row>
      <xdr:rowOff>172691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8660296" y="1491284"/>
          <a:ext cx="190500" cy="18635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B13"/>
  <sheetViews>
    <sheetView workbookViewId="0">
      <selection activeCell="C2" sqref="C2:O2"/>
    </sheetView>
  </sheetViews>
  <sheetFormatPr defaultColWidth="9" defaultRowHeight="13.5" outlineLevelCol="1" x14ac:dyDescent="0.15"/>
  <cols>
    <col min="1" max="1" width="2.85546875" style="44" bestFit="1" customWidth="1"/>
    <col min="2" max="2" width="9" style="49"/>
    <col min="3" max="15" width="4.7109375" style="44" customWidth="1"/>
    <col min="16" max="16" width="3.140625" style="44" customWidth="1"/>
    <col min="17" max="27" width="3.140625" style="44" hidden="1" customWidth="1" outlineLevel="1"/>
    <col min="28" max="28" width="9" style="44" collapsed="1"/>
    <col min="29" max="16384" width="9" style="44"/>
  </cols>
  <sheetData>
    <row r="1" spans="1:27" ht="15" customHeight="1" x14ac:dyDescent="0.15">
      <c r="A1" s="81" t="s">
        <v>33</v>
      </c>
      <c r="B1" s="81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27" ht="15" customHeight="1" x14ac:dyDescent="0.15">
      <c r="A2" s="82" t="s">
        <v>47</v>
      </c>
      <c r="B2" s="81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7" ht="15" customHeight="1" x14ac:dyDescent="0.15">
      <c r="A3" s="81" t="s">
        <v>34</v>
      </c>
      <c r="B3" s="81"/>
      <c r="C3" s="60"/>
      <c r="D3" s="45" t="s">
        <v>34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27" ht="15" customHeight="1" x14ac:dyDescent="0.15">
      <c r="A4" s="82" t="s">
        <v>53</v>
      </c>
      <c r="B4" s="81"/>
      <c r="C4" s="41"/>
      <c r="D4" s="47" t="s">
        <v>37</v>
      </c>
      <c r="E4" s="41"/>
      <c r="F4" s="51" t="s">
        <v>54</v>
      </c>
      <c r="G4" s="52"/>
      <c r="H4" s="52"/>
      <c r="I4" s="52"/>
      <c r="J4" s="52"/>
      <c r="K4" s="52"/>
      <c r="L4" s="52"/>
      <c r="M4" s="52"/>
      <c r="N4" s="52"/>
      <c r="O4" s="52"/>
      <c r="Q4" s="44" t="s">
        <v>42</v>
      </c>
      <c r="R4" s="44" t="s">
        <v>41</v>
      </c>
      <c r="S4" s="44" t="s">
        <v>45</v>
      </c>
      <c r="T4" s="44" t="s">
        <v>43</v>
      </c>
      <c r="U4" s="44" t="s">
        <v>42</v>
      </c>
      <c r="V4" s="44" t="s">
        <v>41</v>
      </c>
      <c r="W4" s="44" t="s">
        <v>44</v>
      </c>
      <c r="X4" s="44" t="s">
        <v>43</v>
      </c>
      <c r="Y4" s="44" t="s">
        <v>42</v>
      </c>
      <c r="Z4" s="44" t="s">
        <v>41</v>
      </c>
      <c r="AA4" s="44" t="s">
        <v>40</v>
      </c>
    </row>
    <row r="5" spans="1:27" ht="15" customHeight="1" x14ac:dyDescent="0.15">
      <c r="A5" s="80" t="s">
        <v>39</v>
      </c>
      <c r="B5" s="48" t="s">
        <v>49</v>
      </c>
      <c r="C5" s="83"/>
      <c r="D5" s="83"/>
      <c r="E5" s="83"/>
      <c r="F5" s="83"/>
      <c r="G5" s="47" t="s">
        <v>40</v>
      </c>
      <c r="H5" s="46"/>
      <c r="I5" s="46"/>
      <c r="J5" s="46"/>
      <c r="K5" s="46"/>
      <c r="L5" s="46"/>
      <c r="M5" s="46"/>
      <c r="N5" s="46"/>
      <c r="O5" s="46"/>
      <c r="Q5" s="44">
        <f>MOD(ROUNDDOWN($C5/10000000000,0),10)</f>
        <v>0</v>
      </c>
      <c r="R5" s="44">
        <f>MOD(ROUNDDOWN($C5/1000000000,0),10)</f>
        <v>0</v>
      </c>
      <c r="S5" s="44">
        <f>MOD(ROUNDDOWN($C5/100000000,0),10)</f>
        <v>0</v>
      </c>
      <c r="T5" s="44">
        <f>MOD(ROUNDDOWN($C5/10000000,0),10)</f>
        <v>0</v>
      </c>
      <c r="U5" s="44">
        <f>MOD(ROUNDDOWN($C5/1000000,0),10)</f>
        <v>0</v>
      </c>
      <c r="V5" s="44">
        <f>MOD(ROUNDDOWN($C5/100000,0),10)</f>
        <v>0</v>
      </c>
      <c r="W5" s="44">
        <f>MOD(ROUNDDOWN($C5/10000,0),10)</f>
        <v>0</v>
      </c>
      <c r="X5" s="44">
        <f>MOD(ROUNDDOWN($C5/1000,0),10)</f>
        <v>0</v>
      </c>
      <c r="Y5" s="44">
        <f>MOD(ROUNDDOWN($C5/100,0),10)</f>
        <v>0</v>
      </c>
      <c r="Z5" s="44">
        <f>MOD(ROUNDDOWN($C5/10,0),10)</f>
        <v>0</v>
      </c>
      <c r="AA5" s="44">
        <f>MOD(ROUNDDOWN($C5/1,0),10)</f>
        <v>0</v>
      </c>
    </row>
    <row r="6" spans="1:27" ht="15" hidden="1" customHeight="1" x14ac:dyDescent="0.15">
      <c r="A6" s="80"/>
      <c r="B6" s="48"/>
      <c r="C6" s="42"/>
      <c r="D6" s="42"/>
      <c r="E6" s="42"/>
      <c r="F6" s="42"/>
      <c r="G6" s="47" t="s">
        <v>40</v>
      </c>
      <c r="H6" s="46"/>
      <c r="I6" s="46"/>
      <c r="J6" s="46"/>
      <c r="K6" s="46"/>
      <c r="L6" s="46"/>
      <c r="M6" s="46"/>
      <c r="N6" s="46"/>
      <c r="O6" s="46"/>
    </row>
    <row r="7" spans="1:27" ht="15" hidden="1" customHeight="1" x14ac:dyDescent="0.15">
      <c r="A7" s="80"/>
      <c r="B7" s="48"/>
      <c r="C7" s="42"/>
      <c r="D7" s="42"/>
      <c r="E7" s="42"/>
      <c r="F7" s="42"/>
      <c r="G7" s="47" t="s">
        <v>40</v>
      </c>
      <c r="H7" s="46"/>
      <c r="I7" s="46"/>
      <c r="J7" s="46"/>
      <c r="K7" s="46"/>
      <c r="L7" s="46"/>
      <c r="M7" s="46"/>
      <c r="N7" s="46"/>
      <c r="O7" s="46"/>
    </row>
    <row r="8" spans="1:27" ht="15" customHeight="1" x14ac:dyDescent="0.15">
      <c r="A8" s="80"/>
      <c r="B8" s="48" t="s">
        <v>18</v>
      </c>
      <c r="C8" s="83"/>
      <c r="D8" s="83"/>
      <c r="E8" s="83"/>
      <c r="F8" s="83"/>
      <c r="G8" s="47" t="s">
        <v>40</v>
      </c>
      <c r="H8" s="46"/>
      <c r="I8" s="46"/>
      <c r="J8" s="46"/>
      <c r="K8" s="46"/>
      <c r="L8" s="46"/>
      <c r="M8" s="46"/>
      <c r="N8" s="46"/>
      <c r="O8" s="46"/>
      <c r="Q8" s="44">
        <f t="shared" ref="Q8:Q12" si="0">MOD(ROUNDDOWN($C8/10000000000,0),10)</f>
        <v>0</v>
      </c>
      <c r="R8" s="44">
        <f t="shared" ref="R8:R12" si="1">MOD(ROUNDDOWN($C8/1000000000,0),10)</f>
        <v>0</v>
      </c>
      <c r="S8" s="44">
        <f t="shared" ref="S8:S12" si="2">MOD(ROUNDDOWN($C8/100000000,0),10)</f>
        <v>0</v>
      </c>
      <c r="T8" s="44">
        <f t="shared" ref="T8:T12" si="3">MOD(ROUNDDOWN($C8/10000000,0),10)</f>
        <v>0</v>
      </c>
      <c r="U8" s="44">
        <f t="shared" ref="U8:U12" si="4">MOD(ROUNDDOWN($C8/1000000,0),10)</f>
        <v>0</v>
      </c>
      <c r="V8" s="44">
        <f t="shared" ref="V8:V12" si="5">MOD(ROUNDDOWN($C8/100000,0),10)</f>
        <v>0</v>
      </c>
      <c r="W8" s="44">
        <f t="shared" ref="W8:W12" si="6">MOD(ROUNDDOWN($C8/10000,0),10)</f>
        <v>0</v>
      </c>
      <c r="X8" s="44">
        <f t="shared" ref="X8:X12" si="7">MOD(ROUNDDOWN($C8/1000,0),10)</f>
        <v>0</v>
      </c>
      <c r="Y8" s="44">
        <f t="shared" ref="Y8:Y12" si="8">MOD(ROUNDDOWN($C8/100,0),10)</f>
        <v>0</v>
      </c>
      <c r="Z8" s="44">
        <f t="shared" ref="Z8:Z12" si="9">MOD(ROUNDDOWN($C8/10,0),10)</f>
        <v>0</v>
      </c>
      <c r="AA8" s="44">
        <f t="shared" ref="AA8:AA12" si="10">MOD(ROUNDDOWN($C8/1,0),10)</f>
        <v>0</v>
      </c>
    </row>
    <row r="9" spans="1:27" ht="15" hidden="1" customHeight="1" x14ac:dyDescent="0.15">
      <c r="A9" s="80"/>
      <c r="B9" s="48"/>
      <c r="C9" s="42"/>
      <c r="D9" s="42"/>
      <c r="E9" s="42"/>
      <c r="F9" s="42"/>
      <c r="G9" s="47" t="s">
        <v>40</v>
      </c>
      <c r="H9" s="46"/>
      <c r="I9" s="46"/>
      <c r="J9" s="46"/>
      <c r="K9" s="46"/>
      <c r="L9" s="46"/>
      <c r="M9" s="46"/>
      <c r="N9" s="46"/>
      <c r="O9" s="46"/>
    </row>
    <row r="10" spans="1:27" ht="15" customHeight="1" x14ac:dyDescent="0.15">
      <c r="A10" s="80"/>
      <c r="B10" s="48" t="s">
        <v>19</v>
      </c>
      <c r="C10" s="83"/>
      <c r="D10" s="83"/>
      <c r="E10" s="83"/>
      <c r="F10" s="83"/>
      <c r="G10" s="47" t="s">
        <v>40</v>
      </c>
      <c r="H10" s="46"/>
      <c r="I10" s="46"/>
      <c r="J10" s="46"/>
      <c r="K10" s="46"/>
      <c r="L10" s="46"/>
      <c r="M10" s="46"/>
      <c r="N10" s="46"/>
      <c r="O10" s="46"/>
      <c r="Q10" s="44">
        <f t="shared" si="0"/>
        <v>0</v>
      </c>
      <c r="R10" s="44">
        <f t="shared" si="1"/>
        <v>0</v>
      </c>
      <c r="S10" s="44">
        <f t="shared" si="2"/>
        <v>0</v>
      </c>
      <c r="T10" s="44">
        <f t="shared" si="3"/>
        <v>0</v>
      </c>
      <c r="U10" s="44">
        <f t="shared" si="4"/>
        <v>0</v>
      </c>
      <c r="V10" s="44">
        <f t="shared" si="5"/>
        <v>0</v>
      </c>
      <c r="W10" s="44">
        <f t="shared" si="6"/>
        <v>0</v>
      </c>
      <c r="X10" s="44">
        <f t="shared" si="7"/>
        <v>0</v>
      </c>
      <c r="Y10" s="44">
        <f t="shared" si="8"/>
        <v>0</v>
      </c>
      <c r="Z10" s="44">
        <f t="shared" si="9"/>
        <v>0</v>
      </c>
      <c r="AA10" s="44">
        <f t="shared" si="10"/>
        <v>0</v>
      </c>
    </row>
    <row r="11" spans="1:27" ht="15" hidden="1" customHeight="1" x14ac:dyDescent="0.15">
      <c r="A11" s="80"/>
      <c r="B11" s="48"/>
      <c r="C11" s="43"/>
      <c r="D11" s="43"/>
      <c r="E11" s="43"/>
      <c r="F11" s="43"/>
      <c r="G11" s="47" t="s">
        <v>40</v>
      </c>
      <c r="H11" s="46"/>
      <c r="I11" s="46"/>
      <c r="J11" s="46"/>
      <c r="K11" s="46"/>
      <c r="L11" s="46"/>
      <c r="M11" s="46"/>
      <c r="N11" s="46"/>
      <c r="O11" s="46"/>
    </row>
    <row r="12" spans="1:27" ht="15" customHeight="1" x14ac:dyDescent="0.15">
      <c r="A12" s="80"/>
      <c r="B12" s="48" t="s">
        <v>20</v>
      </c>
      <c r="C12" s="84">
        <f>SUM(C5:F10)</f>
        <v>0</v>
      </c>
      <c r="D12" s="84"/>
      <c r="E12" s="84"/>
      <c r="F12" s="84"/>
      <c r="G12" s="47" t="s">
        <v>40</v>
      </c>
      <c r="H12" s="46"/>
      <c r="I12" s="46"/>
      <c r="J12" s="46"/>
      <c r="K12" s="46"/>
      <c r="L12" s="46"/>
      <c r="M12" s="46"/>
      <c r="N12" s="46"/>
      <c r="O12" s="46"/>
      <c r="Q12" s="44">
        <f t="shared" si="0"/>
        <v>0</v>
      </c>
      <c r="R12" s="44">
        <f t="shared" si="1"/>
        <v>0</v>
      </c>
      <c r="S12" s="44">
        <f t="shared" si="2"/>
        <v>0</v>
      </c>
      <c r="T12" s="44">
        <f t="shared" si="3"/>
        <v>0</v>
      </c>
      <c r="U12" s="44">
        <f t="shared" si="4"/>
        <v>0</v>
      </c>
      <c r="V12" s="44">
        <f t="shared" si="5"/>
        <v>0</v>
      </c>
      <c r="W12" s="44">
        <f t="shared" si="6"/>
        <v>0</v>
      </c>
      <c r="X12" s="44">
        <f t="shared" si="7"/>
        <v>0</v>
      </c>
      <c r="Y12" s="44">
        <f t="shared" si="8"/>
        <v>0</v>
      </c>
      <c r="Z12" s="44">
        <f t="shared" si="9"/>
        <v>0</v>
      </c>
      <c r="AA12" s="44">
        <f t="shared" si="10"/>
        <v>0</v>
      </c>
    </row>
    <row r="13" spans="1:27" ht="15" customHeight="1" x14ac:dyDescent="0.15">
      <c r="A13" s="81" t="s">
        <v>35</v>
      </c>
      <c r="B13" s="81"/>
      <c r="C13" s="41"/>
      <c r="D13" s="47" t="s">
        <v>46</v>
      </c>
      <c r="E13" s="41"/>
      <c r="F13" s="47" t="s">
        <v>36</v>
      </c>
      <c r="G13" s="41"/>
      <c r="H13" s="47" t="s">
        <v>38</v>
      </c>
    </row>
  </sheetData>
  <mergeCells count="12">
    <mergeCell ref="C5:F5"/>
    <mergeCell ref="C8:F8"/>
    <mergeCell ref="C10:F10"/>
    <mergeCell ref="C12:F12"/>
    <mergeCell ref="C1:O1"/>
    <mergeCell ref="C2:O2"/>
    <mergeCell ref="A5:A12"/>
    <mergeCell ref="A1:B1"/>
    <mergeCell ref="A13:B13"/>
    <mergeCell ref="A4:B4"/>
    <mergeCell ref="A3:B3"/>
    <mergeCell ref="A2:B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showGridLines="0" tabSelected="1" view="pageBreakPreview" zoomScaleNormal="85" zoomScaleSheetLayoutView="100" workbookViewId="0">
      <selection activeCell="CF3" sqref="CF3"/>
    </sheetView>
  </sheetViews>
  <sheetFormatPr defaultColWidth="9" defaultRowHeight="13.5" x14ac:dyDescent="0.15"/>
  <cols>
    <col min="1" max="1" width="2.28515625" style="6" customWidth="1"/>
    <col min="2" max="31" width="1.42578125" style="6" customWidth="1"/>
    <col min="32" max="33" width="2.28515625" style="6" customWidth="1"/>
    <col min="34" max="63" width="1.42578125" style="6" customWidth="1"/>
    <col min="64" max="65" width="2.28515625" style="6" customWidth="1"/>
    <col min="66" max="95" width="1.42578125" style="6" customWidth="1"/>
    <col min="96" max="96" width="2.28515625" style="6" customWidth="1"/>
    <col min="97" max="16384" width="9" style="6"/>
  </cols>
  <sheetData>
    <row r="1" spans="1:96" ht="30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4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5"/>
    </row>
    <row r="2" spans="1:96" ht="14.25" customHeigh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10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11"/>
    </row>
    <row r="3" spans="1:96" ht="12.75" customHeight="1" x14ac:dyDescent="0.15">
      <c r="A3" s="7"/>
      <c r="B3" s="126" t="s">
        <v>0</v>
      </c>
      <c r="C3" s="126"/>
      <c r="D3" s="126"/>
      <c r="E3" s="126"/>
      <c r="F3" s="126"/>
      <c r="G3" s="126"/>
      <c r="H3" s="126"/>
      <c r="I3" s="126"/>
      <c r="J3" s="8"/>
      <c r="K3" s="8"/>
      <c r="L3" s="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8"/>
      <c r="AA3" s="8"/>
      <c r="AB3" s="8"/>
      <c r="AC3" s="8"/>
      <c r="AD3" s="8"/>
      <c r="AE3" s="8"/>
      <c r="AF3" s="8"/>
      <c r="AG3" s="9"/>
      <c r="AH3" s="126" t="s">
        <v>0</v>
      </c>
      <c r="AI3" s="126"/>
      <c r="AJ3" s="126"/>
      <c r="AK3" s="126"/>
      <c r="AL3" s="126"/>
      <c r="AM3" s="126"/>
      <c r="AN3" s="126"/>
      <c r="AO3" s="126"/>
      <c r="AP3" s="8"/>
      <c r="AQ3" s="8"/>
      <c r="AR3" s="8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8"/>
      <c r="BG3" s="8"/>
      <c r="BH3" s="8"/>
      <c r="BI3" s="8"/>
      <c r="BJ3" s="8"/>
      <c r="BK3" s="8"/>
      <c r="BL3" s="10"/>
      <c r="BM3" s="8"/>
      <c r="BN3" s="126" t="s">
        <v>0</v>
      </c>
      <c r="BO3" s="126"/>
      <c r="BP3" s="126"/>
      <c r="BQ3" s="126"/>
      <c r="BR3" s="126"/>
      <c r="BS3" s="126"/>
      <c r="BT3" s="126"/>
      <c r="BU3" s="126"/>
      <c r="BV3" s="8"/>
      <c r="BW3" s="8"/>
      <c r="BX3" s="8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8"/>
      <c r="CM3" s="8"/>
      <c r="CN3" s="8"/>
      <c r="CO3" s="8"/>
      <c r="CP3" s="8"/>
      <c r="CQ3" s="8"/>
      <c r="CR3" s="11"/>
    </row>
    <row r="4" spans="1:96" ht="21.75" customHeight="1" x14ac:dyDescent="0.15">
      <c r="A4" s="7"/>
      <c r="B4" s="135" t="s">
        <v>1</v>
      </c>
      <c r="C4" s="136"/>
      <c r="D4" s="136"/>
      <c r="E4" s="136"/>
      <c r="F4" s="136"/>
      <c r="G4" s="136"/>
      <c r="H4" s="136"/>
      <c r="I4" s="137"/>
      <c r="J4" s="8"/>
      <c r="K4" s="8"/>
      <c r="L4" s="8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8"/>
      <c r="AA4" s="8"/>
      <c r="AB4" s="8"/>
      <c r="AC4" s="8"/>
      <c r="AD4" s="8"/>
      <c r="AE4" s="8"/>
      <c r="AF4" s="8"/>
      <c r="AG4" s="9"/>
      <c r="AH4" s="135" t="s">
        <v>1</v>
      </c>
      <c r="AI4" s="136"/>
      <c r="AJ4" s="136"/>
      <c r="AK4" s="136"/>
      <c r="AL4" s="136"/>
      <c r="AM4" s="136"/>
      <c r="AN4" s="136"/>
      <c r="AO4" s="137"/>
      <c r="AP4" s="8"/>
      <c r="AQ4" s="8"/>
      <c r="AR4" s="8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8"/>
      <c r="BG4" s="8"/>
      <c r="BH4" s="8"/>
      <c r="BI4" s="8"/>
      <c r="BJ4" s="8"/>
      <c r="BK4" s="8"/>
      <c r="BL4" s="10"/>
      <c r="BM4" s="8"/>
      <c r="BN4" s="135" t="s">
        <v>1</v>
      </c>
      <c r="BO4" s="136"/>
      <c r="BP4" s="136"/>
      <c r="BQ4" s="136"/>
      <c r="BR4" s="136"/>
      <c r="BS4" s="136"/>
      <c r="BT4" s="136"/>
      <c r="BU4" s="137"/>
      <c r="BV4" s="8"/>
      <c r="BW4" s="8"/>
      <c r="BX4" s="8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8"/>
      <c r="CM4" s="8"/>
      <c r="CN4" s="8"/>
      <c r="CO4" s="8"/>
      <c r="CP4" s="8"/>
      <c r="CQ4" s="8"/>
      <c r="CR4" s="11"/>
    </row>
    <row r="5" spans="1:96" ht="17.25" customHeight="1" thickBot="1" x14ac:dyDescent="0.2">
      <c r="A5" s="7"/>
      <c r="B5" s="138" t="s">
        <v>2</v>
      </c>
      <c r="C5" s="139"/>
      <c r="D5" s="139"/>
      <c r="E5" s="139"/>
      <c r="F5" s="139"/>
      <c r="G5" s="139"/>
      <c r="H5" s="139"/>
      <c r="I5" s="14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138" t="s">
        <v>2</v>
      </c>
      <c r="AI5" s="139"/>
      <c r="AJ5" s="139"/>
      <c r="AK5" s="139"/>
      <c r="AL5" s="139"/>
      <c r="AM5" s="139"/>
      <c r="AN5" s="139"/>
      <c r="AO5" s="140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10"/>
      <c r="BM5" s="8"/>
      <c r="BN5" s="138" t="s">
        <v>2</v>
      </c>
      <c r="BO5" s="139"/>
      <c r="BP5" s="139"/>
      <c r="BQ5" s="139"/>
      <c r="BR5" s="139"/>
      <c r="BS5" s="139"/>
      <c r="BT5" s="139"/>
      <c r="BU5" s="140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11"/>
    </row>
    <row r="6" spans="1:96" ht="22.5" customHeight="1" thickBot="1" x14ac:dyDescent="0.2">
      <c r="A6" s="7"/>
      <c r="B6" s="147" t="s">
        <v>3</v>
      </c>
      <c r="C6" s="148"/>
      <c r="D6" s="148"/>
      <c r="E6" s="148"/>
      <c r="F6" s="148"/>
      <c r="G6" s="148"/>
      <c r="H6" s="148"/>
      <c r="I6" s="149"/>
      <c r="J6" s="8"/>
      <c r="K6" s="144" t="s">
        <v>63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3"/>
      <c r="AC6" s="13"/>
      <c r="AD6" s="13"/>
      <c r="AE6" s="13"/>
      <c r="AF6" s="13"/>
      <c r="AG6" s="9"/>
      <c r="AH6" s="147" t="s">
        <v>3</v>
      </c>
      <c r="AI6" s="148"/>
      <c r="AJ6" s="148"/>
      <c r="AK6" s="148"/>
      <c r="AL6" s="148"/>
      <c r="AM6" s="148"/>
      <c r="AN6" s="148"/>
      <c r="AO6" s="149"/>
      <c r="AP6" s="8"/>
      <c r="AQ6" s="144" t="s">
        <v>57</v>
      </c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3"/>
      <c r="BI6" s="13"/>
      <c r="BJ6" s="13"/>
      <c r="BK6" s="13"/>
      <c r="BL6" s="14"/>
      <c r="BM6" s="8"/>
      <c r="BN6" s="147" t="s">
        <v>3</v>
      </c>
      <c r="BO6" s="148"/>
      <c r="BP6" s="148"/>
      <c r="BQ6" s="148"/>
      <c r="BR6" s="148"/>
      <c r="BS6" s="148"/>
      <c r="BT6" s="148"/>
      <c r="BU6" s="149"/>
      <c r="BV6" s="8"/>
      <c r="BW6" s="150" t="s">
        <v>58</v>
      </c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3"/>
      <c r="CO6" s="13"/>
      <c r="CP6" s="13"/>
      <c r="CQ6" s="13"/>
      <c r="CR6" s="11"/>
    </row>
    <row r="7" spans="1:96" ht="18.75" customHeight="1" x14ac:dyDescent="0.15">
      <c r="A7" s="7"/>
      <c r="B7" s="141" t="s">
        <v>59</v>
      </c>
      <c r="C7" s="142"/>
      <c r="D7" s="142"/>
      <c r="E7" s="142"/>
      <c r="F7" s="142"/>
      <c r="G7" s="142"/>
      <c r="H7" s="142"/>
      <c r="I7" s="143"/>
      <c r="J7" s="8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3"/>
      <c r="AC7" s="13"/>
      <c r="AD7" s="13"/>
      <c r="AE7" s="13"/>
      <c r="AF7" s="13"/>
      <c r="AG7" s="9"/>
      <c r="AH7" s="141" t="s">
        <v>59</v>
      </c>
      <c r="AI7" s="142"/>
      <c r="AJ7" s="142"/>
      <c r="AK7" s="142"/>
      <c r="AL7" s="142"/>
      <c r="AM7" s="142"/>
      <c r="AN7" s="142"/>
      <c r="AO7" s="143"/>
      <c r="AP7" s="8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3"/>
      <c r="BI7" s="13"/>
      <c r="BJ7" s="13"/>
      <c r="BK7" s="13"/>
      <c r="BL7" s="14"/>
      <c r="BM7" s="8"/>
      <c r="BN7" s="141" t="s">
        <v>59</v>
      </c>
      <c r="BO7" s="142"/>
      <c r="BP7" s="142"/>
      <c r="BQ7" s="142"/>
      <c r="BR7" s="142"/>
      <c r="BS7" s="142"/>
      <c r="BT7" s="142"/>
      <c r="BU7" s="143"/>
      <c r="BV7" s="8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"/>
      <c r="CO7" s="13"/>
      <c r="CP7" s="13"/>
      <c r="CQ7" s="13"/>
      <c r="CR7" s="11"/>
    </row>
    <row r="8" spans="1:96" ht="12" customHeight="1" x14ac:dyDescent="0.15">
      <c r="A8" s="7"/>
      <c r="B8" s="127" t="s">
        <v>4</v>
      </c>
      <c r="C8" s="128"/>
      <c r="D8" s="128"/>
      <c r="E8" s="128"/>
      <c r="F8" s="128"/>
      <c r="G8" s="128"/>
      <c r="H8" s="128"/>
      <c r="I8" s="128"/>
      <c r="J8" s="129"/>
      <c r="K8" s="130"/>
      <c r="L8" s="130"/>
      <c r="M8" s="130"/>
      <c r="N8" s="131"/>
      <c r="O8" s="132" t="s">
        <v>5</v>
      </c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AF8" s="15"/>
      <c r="AG8" s="9"/>
      <c r="AH8" s="127" t="s">
        <v>4</v>
      </c>
      <c r="AI8" s="128"/>
      <c r="AJ8" s="128"/>
      <c r="AK8" s="128"/>
      <c r="AL8" s="128"/>
      <c r="AM8" s="128"/>
      <c r="AN8" s="128"/>
      <c r="AO8" s="128"/>
      <c r="AP8" s="129"/>
      <c r="AQ8" s="130"/>
      <c r="AR8" s="130"/>
      <c r="AS8" s="130"/>
      <c r="AT8" s="131"/>
      <c r="AU8" s="132" t="s">
        <v>5</v>
      </c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4"/>
      <c r="BL8" s="16"/>
      <c r="BM8" s="8"/>
      <c r="BN8" s="127" t="s">
        <v>4</v>
      </c>
      <c r="BO8" s="128"/>
      <c r="BP8" s="128"/>
      <c r="BQ8" s="128"/>
      <c r="BR8" s="128"/>
      <c r="BS8" s="128"/>
      <c r="BT8" s="128"/>
      <c r="BU8" s="128"/>
      <c r="BV8" s="129"/>
      <c r="BW8" s="130"/>
      <c r="BX8" s="130"/>
      <c r="BY8" s="130"/>
      <c r="BZ8" s="131"/>
      <c r="CA8" s="132" t="s">
        <v>5</v>
      </c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4"/>
      <c r="CR8" s="11"/>
    </row>
    <row r="9" spans="1:96" ht="19.5" customHeight="1" x14ac:dyDescent="0.15">
      <c r="A9" s="7"/>
      <c r="B9" s="155" t="s">
        <v>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  <c r="O9" s="155" t="s">
        <v>7</v>
      </c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F9" s="17"/>
      <c r="AG9" s="9"/>
      <c r="AH9" s="155" t="s">
        <v>6</v>
      </c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  <c r="AU9" s="155" t="s">
        <v>7</v>
      </c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7"/>
      <c r="BL9" s="18"/>
      <c r="BM9" s="8"/>
      <c r="BN9" s="155" t="s">
        <v>6</v>
      </c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7"/>
      <c r="CA9" s="155" t="s">
        <v>7</v>
      </c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7"/>
      <c r="CR9" s="11"/>
    </row>
    <row r="10" spans="1:96" x14ac:dyDescent="0.15">
      <c r="A10" s="7"/>
      <c r="B10" s="19" t="s">
        <v>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8"/>
      <c r="AG10" s="9"/>
      <c r="AH10" s="19" t="s">
        <v>8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  <c r="BL10" s="10"/>
      <c r="BM10" s="8"/>
      <c r="BN10" s="19" t="s">
        <v>8</v>
      </c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2"/>
      <c r="CR10" s="11"/>
    </row>
    <row r="11" spans="1:96" x14ac:dyDescent="0.15">
      <c r="A11" s="7"/>
      <c r="B11" s="23"/>
      <c r="C11" s="8"/>
      <c r="D11" s="153">
        <f>入力用!C1</f>
        <v>0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8"/>
      <c r="AE11" s="24"/>
      <c r="AF11" s="8"/>
      <c r="AG11" s="9"/>
      <c r="AH11" s="23"/>
      <c r="AI11" s="8"/>
      <c r="AJ11" s="154">
        <f>IF(D11="","",D11)</f>
        <v>0</v>
      </c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8"/>
      <c r="BK11" s="24"/>
      <c r="BL11" s="10"/>
      <c r="BM11" s="8"/>
      <c r="BN11" s="23"/>
      <c r="BO11" s="8"/>
      <c r="BP11" s="154">
        <f>IF(AJ11="","",AJ11)</f>
        <v>0</v>
      </c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8"/>
      <c r="CQ11" s="24"/>
      <c r="CR11" s="11"/>
    </row>
    <row r="12" spans="1:96" x14ac:dyDescent="0.15">
      <c r="A12" s="7"/>
      <c r="B12" s="23"/>
      <c r="C12" s="8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8"/>
      <c r="AE12" s="24"/>
      <c r="AF12" s="8"/>
      <c r="AG12" s="9"/>
      <c r="AH12" s="23"/>
      <c r="AI12" s="8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8"/>
      <c r="BK12" s="24"/>
      <c r="BL12" s="10"/>
      <c r="BM12" s="8"/>
      <c r="BN12" s="23"/>
      <c r="BO12" s="8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8"/>
      <c r="CQ12" s="24"/>
      <c r="CR12" s="11"/>
    </row>
    <row r="13" spans="1:96" x14ac:dyDescent="0.15">
      <c r="A13" s="7"/>
      <c r="B13" s="23"/>
      <c r="C13" s="8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8"/>
      <c r="AE13" s="24"/>
      <c r="AF13" s="8"/>
      <c r="AG13" s="9"/>
      <c r="AH13" s="23"/>
      <c r="AI13" s="8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8"/>
      <c r="BK13" s="24"/>
      <c r="BL13" s="10"/>
      <c r="BM13" s="8"/>
      <c r="BN13" s="23"/>
      <c r="BO13" s="8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8"/>
      <c r="CQ13" s="24"/>
      <c r="CR13" s="11"/>
    </row>
    <row r="14" spans="1:96" x14ac:dyDescent="0.15">
      <c r="A14" s="7"/>
      <c r="B14" s="23" t="s">
        <v>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24"/>
      <c r="AF14" s="8"/>
      <c r="AG14" s="9"/>
      <c r="AH14" s="23" t="s">
        <v>48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24"/>
      <c r="BL14" s="10"/>
      <c r="BM14" s="8"/>
      <c r="BN14" s="23" t="s">
        <v>48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24"/>
      <c r="CR14" s="11"/>
    </row>
    <row r="15" spans="1:96" x14ac:dyDescent="0.15">
      <c r="A15" s="7"/>
      <c r="B15" s="23"/>
      <c r="C15" s="8"/>
      <c r="D15" s="153">
        <f>入力用!C2</f>
        <v>0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8"/>
      <c r="AE15" s="24"/>
      <c r="AF15" s="8"/>
      <c r="AG15" s="9"/>
      <c r="AH15" s="23"/>
      <c r="AI15" s="8"/>
      <c r="AJ15" s="154">
        <f>IF(D15="","",D15)</f>
        <v>0</v>
      </c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8"/>
      <c r="BK15" s="24"/>
      <c r="BL15" s="10"/>
      <c r="BM15" s="8"/>
      <c r="BN15" s="23"/>
      <c r="BO15" s="8"/>
      <c r="BP15" s="154">
        <f>IF(AJ15="","",AJ15)</f>
        <v>0</v>
      </c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8"/>
      <c r="CQ15" s="24"/>
      <c r="CR15" s="11"/>
    </row>
    <row r="16" spans="1:96" x14ac:dyDescent="0.15">
      <c r="A16" s="7"/>
      <c r="B16" s="23"/>
      <c r="C16" s="8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8"/>
      <c r="AE16" s="24"/>
      <c r="AF16" s="8"/>
      <c r="AG16" s="9"/>
      <c r="AH16" s="23"/>
      <c r="AI16" s="8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8"/>
      <c r="BK16" s="24"/>
      <c r="BL16" s="10"/>
      <c r="BM16" s="8"/>
      <c r="BN16" s="23"/>
      <c r="BO16" s="8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8"/>
      <c r="CQ16" s="24"/>
      <c r="CR16" s="11"/>
    </row>
    <row r="17" spans="1:96" x14ac:dyDescent="0.15">
      <c r="A17" s="7"/>
      <c r="B17" s="23"/>
      <c r="C17" s="8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8"/>
      <c r="AE17" s="24"/>
      <c r="AF17" s="8"/>
      <c r="AG17" s="9"/>
      <c r="AH17" s="23"/>
      <c r="AI17" s="8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8"/>
      <c r="BK17" s="24"/>
      <c r="BL17" s="10"/>
      <c r="BM17" s="8"/>
      <c r="BN17" s="23"/>
      <c r="BO17" s="8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8"/>
      <c r="CQ17" s="24"/>
      <c r="CR17" s="11"/>
    </row>
    <row r="18" spans="1:96" x14ac:dyDescent="0.15">
      <c r="A18" s="7"/>
      <c r="B18" s="25"/>
      <c r="C18" s="2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6"/>
      <c r="Y18" s="26"/>
      <c r="Z18" s="26"/>
      <c r="AA18" s="26"/>
      <c r="AB18" s="26"/>
      <c r="AC18" s="26"/>
      <c r="AD18" s="26"/>
      <c r="AE18" s="27"/>
      <c r="AF18" s="8"/>
      <c r="AG18" s="9"/>
      <c r="AH18" s="25"/>
      <c r="AI18" s="26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26"/>
      <c r="BE18" s="26"/>
      <c r="BF18" s="26"/>
      <c r="BG18" s="26"/>
      <c r="BH18" s="26"/>
      <c r="BI18" s="26"/>
      <c r="BJ18" s="26"/>
      <c r="BK18" s="27"/>
      <c r="BL18" s="10"/>
      <c r="BM18" s="8"/>
      <c r="BN18" s="25"/>
      <c r="BO18" s="26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26"/>
      <c r="CK18" s="26"/>
      <c r="CL18" s="26"/>
      <c r="CM18" s="26"/>
      <c r="CN18" s="26"/>
      <c r="CO18" s="26"/>
      <c r="CP18" s="26"/>
      <c r="CQ18" s="27"/>
      <c r="CR18" s="11"/>
    </row>
    <row r="19" spans="1:96" x14ac:dyDescent="0.15">
      <c r="A19" s="7"/>
      <c r="B19" s="158" t="s">
        <v>9</v>
      </c>
      <c r="C19" s="158"/>
      <c r="D19" s="158"/>
      <c r="E19" s="158"/>
      <c r="F19" s="159" t="s">
        <v>61</v>
      </c>
      <c r="G19" s="160"/>
      <c r="H19" s="160"/>
      <c r="I19" s="161"/>
      <c r="J19" s="159" t="s">
        <v>51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1"/>
      <c r="AF19" s="28"/>
      <c r="AG19" s="9"/>
      <c r="AH19" s="158" t="s">
        <v>9</v>
      </c>
      <c r="AI19" s="158"/>
      <c r="AJ19" s="158"/>
      <c r="AK19" s="158"/>
      <c r="AL19" s="159" t="s">
        <v>61</v>
      </c>
      <c r="AM19" s="160"/>
      <c r="AN19" s="160"/>
      <c r="AO19" s="161"/>
      <c r="AP19" s="159" t="s">
        <v>51</v>
      </c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1"/>
      <c r="BL19" s="29"/>
      <c r="BM19" s="8"/>
      <c r="BN19" s="158" t="s">
        <v>9</v>
      </c>
      <c r="BO19" s="158"/>
      <c r="BP19" s="158"/>
      <c r="BQ19" s="158"/>
      <c r="BR19" s="159" t="s">
        <v>61</v>
      </c>
      <c r="BS19" s="160"/>
      <c r="BT19" s="160"/>
      <c r="BU19" s="161"/>
      <c r="BV19" s="159" t="s">
        <v>51</v>
      </c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1"/>
      <c r="CR19" s="11"/>
    </row>
    <row r="20" spans="1:96" s="67" customFormat="1" ht="9" customHeight="1" x14ac:dyDescent="0.15">
      <c r="A20" s="61"/>
      <c r="B20" s="62"/>
      <c r="C20" s="63"/>
      <c r="D20" s="64"/>
      <c r="E20" s="65"/>
      <c r="F20" s="162" t="s">
        <v>50</v>
      </c>
      <c r="G20" s="92"/>
      <c r="H20" s="92"/>
      <c r="I20" s="163"/>
      <c r="J20" s="66"/>
      <c r="K20" s="92" t="s">
        <v>55</v>
      </c>
      <c r="L20" s="92"/>
      <c r="M20" s="92"/>
      <c r="N20" s="92"/>
      <c r="P20" s="89">
        <f>入力用!C4</f>
        <v>0</v>
      </c>
      <c r="Q20" s="89"/>
      <c r="R20" s="89"/>
      <c r="T20" s="92" t="s">
        <v>10</v>
      </c>
      <c r="U20" s="92"/>
      <c r="W20" s="89">
        <f>入力用!E4</f>
        <v>0</v>
      </c>
      <c r="X20" s="89"/>
      <c r="Y20" s="89"/>
      <c r="Z20" s="92" t="s">
        <v>52</v>
      </c>
      <c r="AA20" s="92"/>
      <c r="AB20" s="92"/>
      <c r="AC20" s="92"/>
      <c r="AD20" s="92"/>
      <c r="AE20" s="68"/>
      <c r="AF20" s="69"/>
      <c r="AG20" s="70"/>
      <c r="AH20" s="62"/>
      <c r="AI20" s="63"/>
      <c r="AJ20" s="64"/>
      <c r="AK20" s="65"/>
      <c r="AL20" s="162" t="s">
        <v>50</v>
      </c>
      <c r="AM20" s="92"/>
      <c r="AN20" s="92"/>
      <c r="AO20" s="163"/>
      <c r="AP20" s="66"/>
      <c r="AQ20" s="92" t="s">
        <v>55</v>
      </c>
      <c r="AR20" s="92"/>
      <c r="AS20" s="92"/>
      <c r="AT20" s="92"/>
      <c r="AV20" s="89">
        <f>P20</f>
        <v>0</v>
      </c>
      <c r="AW20" s="89"/>
      <c r="AX20" s="89"/>
      <c r="AZ20" s="92" t="s">
        <v>10</v>
      </c>
      <c r="BA20" s="92"/>
      <c r="BC20" s="89">
        <f>W20</f>
        <v>0</v>
      </c>
      <c r="BD20" s="89"/>
      <c r="BE20" s="89"/>
      <c r="BF20" s="92" t="s">
        <v>52</v>
      </c>
      <c r="BG20" s="92"/>
      <c r="BH20" s="92"/>
      <c r="BI20" s="92"/>
      <c r="BJ20" s="92"/>
      <c r="BK20" s="68"/>
      <c r="BL20" s="71"/>
      <c r="BM20" s="69"/>
      <c r="BN20" s="62"/>
      <c r="BO20" s="63"/>
      <c r="BP20" s="64"/>
      <c r="BQ20" s="65"/>
      <c r="BR20" s="162" t="s">
        <v>50</v>
      </c>
      <c r="BS20" s="92"/>
      <c r="BT20" s="92"/>
      <c r="BU20" s="163"/>
      <c r="BV20" s="66"/>
      <c r="BW20" s="92" t="s">
        <v>55</v>
      </c>
      <c r="BX20" s="92"/>
      <c r="BY20" s="92"/>
      <c r="BZ20" s="92"/>
      <c r="CB20" s="89">
        <f>AV20</f>
        <v>0</v>
      </c>
      <c r="CC20" s="89"/>
      <c r="CD20" s="89"/>
      <c r="CF20" s="92" t="s">
        <v>10</v>
      </c>
      <c r="CG20" s="92"/>
      <c r="CI20" s="89">
        <f>BC20</f>
        <v>0</v>
      </c>
      <c r="CJ20" s="89"/>
      <c r="CK20" s="89"/>
      <c r="CL20" s="92" t="s">
        <v>52</v>
      </c>
      <c r="CM20" s="92"/>
      <c r="CN20" s="92"/>
      <c r="CO20" s="92"/>
      <c r="CP20" s="92"/>
      <c r="CQ20" s="68"/>
      <c r="CR20" s="72"/>
    </row>
    <row r="21" spans="1:96" s="67" customFormat="1" ht="15" customHeight="1" x14ac:dyDescent="0.15">
      <c r="A21" s="61"/>
      <c r="B21" s="95">
        <f>入力用!C3</f>
        <v>0</v>
      </c>
      <c r="C21" s="90"/>
      <c r="D21" s="90"/>
      <c r="E21" s="96"/>
      <c r="F21" s="164"/>
      <c r="G21" s="93"/>
      <c r="H21" s="93"/>
      <c r="I21" s="165"/>
      <c r="J21" s="73"/>
      <c r="K21" s="93"/>
      <c r="L21" s="93"/>
      <c r="M21" s="93"/>
      <c r="N21" s="93"/>
      <c r="P21" s="90"/>
      <c r="Q21" s="90"/>
      <c r="R21" s="90"/>
      <c r="T21" s="93"/>
      <c r="U21" s="93"/>
      <c r="W21" s="90"/>
      <c r="X21" s="90"/>
      <c r="Y21" s="90"/>
      <c r="Z21" s="93"/>
      <c r="AA21" s="93"/>
      <c r="AB21" s="93"/>
      <c r="AC21" s="93"/>
      <c r="AD21" s="93"/>
      <c r="AE21" s="74"/>
      <c r="AF21" s="75"/>
      <c r="AG21" s="70"/>
      <c r="AH21" s="95">
        <f>IF(B21="","",B21)</f>
        <v>0</v>
      </c>
      <c r="AI21" s="90"/>
      <c r="AJ21" s="90"/>
      <c r="AK21" s="96"/>
      <c r="AL21" s="164"/>
      <c r="AM21" s="93"/>
      <c r="AN21" s="93"/>
      <c r="AO21" s="165"/>
      <c r="AP21" s="73"/>
      <c r="AQ21" s="93"/>
      <c r="AR21" s="93"/>
      <c r="AS21" s="93"/>
      <c r="AT21" s="93"/>
      <c r="AV21" s="90"/>
      <c r="AW21" s="90"/>
      <c r="AX21" s="90"/>
      <c r="AZ21" s="93"/>
      <c r="BA21" s="93"/>
      <c r="BC21" s="90"/>
      <c r="BD21" s="90"/>
      <c r="BE21" s="90"/>
      <c r="BF21" s="93"/>
      <c r="BG21" s="93"/>
      <c r="BH21" s="93"/>
      <c r="BI21" s="93"/>
      <c r="BJ21" s="93"/>
      <c r="BK21" s="74"/>
      <c r="BL21" s="76"/>
      <c r="BM21" s="69"/>
      <c r="BN21" s="95">
        <f>IF(AH21="","",AH21)</f>
        <v>0</v>
      </c>
      <c r="BO21" s="90"/>
      <c r="BP21" s="90"/>
      <c r="BQ21" s="96"/>
      <c r="BR21" s="164"/>
      <c r="BS21" s="93"/>
      <c r="BT21" s="93"/>
      <c r="BU21" s="165"/>
      <c r="BV21" s="73"/>
      <c r="BW21" s="93"/>
      <c r="BX21" s="93"/>
      <c r="BY21" s="93"/>
      <c r="BZ21" s="93"/>
      <c r="CB21" s="90"/>
      <c r="CC21" s="90"/>
      <c r="CD21" s="90"/>
      <c r="CF21" s="93"/>
      <c r="CG21" s="93"/>
      <c r="CI21" s="90"/>
      <c r="CJ21" s="90"/>
      <c r="CK21" s="90"/>
      <c r="CL21" s="93"/>
      <c r="CM21" s="93"/>
      <c r="CN21" s="93"/>
      <c r="CO21" s="93"/>
      <c r="CP21" s="93"/>
      <c r="CQ21" s="74"/>
      <c r="CR21" s="72"/>
    </row>
    <row r="22" spans="1:96" s="67" customFormat="1" ht="9" customHeight="1" x14ac:dyDescent="0.15">
      <c r="A22" s="61"/>
      <c r="B22" s="77"/>
      <c r="C22" s="78"/>
      <c r="D22" s="78"/>
      <c r="E22" s="79"/>
      <c r="F22" s="166"/>
      <c r="G22" s="94"/>
      <c r="H22" s="94"/>
      <c r="I22" s="167"/>
      <c r="J22" s="78"/>
      <c r="K22" s="94"/>
      <c r="L22" s="94"/>
      <c r="M22" s="94"/>
      <c r="N22" s="94"/>
      <c r="P22" s="91"/>
      <c r="Q22" s="91"/>
      <c r="R22" s="91"/>
      <c r="T22" s="94"/>
      <c r="U22" s="94"/>
      <c r="W22" s="91"/>
      <c r="X22" s="91"/>
      <c r="Y22" s="91"/>
      <c r="Z22" s="94"/>
      <c r="AA22" s="94"/>
      <c r="AB22" s="94"/>
      <c r="AC22" s="94"/>
      <c r="AD22" s="94"/>
      <c r="AE22" s="79"/>
      <c r="AF22" s="69"/>
      <c r="AG22" s="70"/>
      <c r="AH22" s="77"/>
      <c r="AI22" s="78"/>
      <c r="AJ22" s="78"/>
      <c r="AK22" s="79"/>
      <c r="AL22" s="166"/>
      <c r="AM22" s="94"/>
      <c r="AN22" s="94"/>
      <c r="AO22" s="167"/>
      <c r="AP22" s="78"/>
      <c r="AQ22" s="94"/>
      <c r="AR22" s="94"/>
      <c r="AS22" s="94"/>
      <c r="AT22" s="94"/>
      <c r="AV22" s="91"/>
      <c r="AW22" s="91"/>
      <c r="AX22" s="91"/>
      <c r="AZ22" s="94"/>
      <c r="BA22" s="94"/>
      <c r="BC22" s="91"/>
      <c r="BD22" s="91"/>
      <c r="BE22" s="91"/>
      <c r="BF22" s="94"/>
      <c r="BG22" s="94"/>
      <c r="BH22" s="94"/>
      <c r="BI22" s="94"/>
      <c r="BJ22" s="94"/>
      <c r="BK22" s="79"/>
      <c r="BL22" s="71"/>
      <c r="BM22" s="69"/>
      <c r="BN22" s="77"/>
      <c r="BO22" s="78"/>
      <c r="BP22" s="78"/>
      <c r="BQ22" s="79"/>
      <c r="BR22" s="166"/>
      <c r="BS22" s="94"/>
      <c r="BT22" s="94"/>
      <c r="BU22" s="167"/>
      <c r="BV22" s="78"/>
      <c r="BW22" s="94"/>
      <c r="BX22" s="94"/>
      <c r="BY22" s="94"/>
      <c r="BZ22" s="94"/>
      <c r="CB22" s="91"/>
      <c r="CC22" s="91"/>
      <c r="CD22" s="91"/>
      <c r="CF22" s="94"/>
      <c r="CG22" s="94"/>
      <c r="CI22" s="91"/>
      <c r="CJ22" s="91"/>
      <c r="CK22" s="91"/>
      <c r="CL22" s="94"/>
      <c r="CM22" s="94"/>
      <c r="CN22" s="94"/>
      <c r="CO22" s="94"/>
      <c r="CP22" s="94"/>
      <c r="CQ22" s="79"/>
      <c r="CR22" s="72"/>
    </row>
    <row r="23" spans="1:96" ht="9" customHeight="1" x14ac:dyDescent="0.15">
      <c r="A23" s="7"/>
      <c r="B23" s="97" t="s">
        <v>62</v>
      </c>
      <c r="C23" s="98"/>
      <c r="D23" s="98"/>
      <c r="E23" s="98"/>
      <c r="F23" s="98"/>
      <c r="G23" s="98"/>
      <c r="H23" s="98"/>
      <c r="I23" s="99"/>
      <c r="J23" s="110" t="s">
        <v>12</v>
      </c>
      <c r="K23" s="111"/>
      <c r="L23" s="111" t="s">
        <v>13</v>
      </c>
      <c r="M23" s="112"/>
      <c r="N23" s="110" t="s">
        <v>14</v>
      </c>
      <c r="O23" s="111"/>
      <c r="P23" s="111" t="s">
        <v>15</v>
      </c>
      <c r="Q23" s="111"/>
      <c r="R23" s="111" t="s">
        <v>12</v>
      </c>
      <c r="S23" s="112"/>
      <c r="T23" s="120" t="s">
        <v>13</v>
      </c>
      <c r="U23" s="120"/>
      <c r="V23" s="119" t="s">
        <v>16</v>
      </c>
      <c r="W23" s="120"/>
      <c r="X23" s="119" t="s">
        <v>15</v>
      </c>
      <c r="Y23" s="121"/>
      <c r="Z23" s="120" t="s">
        <v>12</v>
      </c>
      <c r="AA23" s="120"/>
      <c r="AB23" s="119" t="s">
        <v>13</v>
      </c>
      <c r="AC23" s="125"/>
      <c r="AD23" s="120" t="s">
        <v>17</v>
      </c>
      <c r="AE23" s="121"/>
      <c r="AF23" s="31"/>
      <c r="AG23" s="9"/>
      <c r="AH23" s="97" t="s">
        <v>62</v>
      </c>
      <c r="AI23" s="98"/>
      <c r="AJ23" s="98"/>
      <c r="AK23" s="98"/>
      <c r="AL23" s="98"/>
      <c r="AM23" s="98"/>
      <c r="AN23" s="98"/>
      <c r="AO23" s="99"/>
      <c r="AP23" s="122" t="s">
        <v>12</v>
      </c>
      <c r="AQ23" s="120"/>
      <c r="AR23" s="119" t="s">
        <v>13</v>
      </c>
      <c r="AS23" s="121"/>
      <c r="AT23" s="120" t="s">
        <v>14</v>
      </c>
      <c r="AU23" s="120"/>
      <c r="AV23" s="119" t="s">
        <v>15</v>
      </c>
      <c r="AW23" s="120"/>
      <c r="AX23" s="119" t="s">
        <v>12</v>
      </c>
      <c r="AY23" s="121"/>
      <c r="AZ23" s="120" t="s">
        <v>13</v>
      </c>
      <c r="BA23" s="120"/>
      <c r="BB23" s="119" t="s">
        <v>16</v>
      </c>
      <c r="BC23" s="120"/>
      <c r="BD23" s="119" t="s">
        <v>15</v>
      </c>
      <c r="BE23" s="121"/>
      <c r="BF23" s="120" t="s">
        <v>12</v>
      </c>
      <c r="BG23" s="120"/>
      <c r="BH23" s="119" t="s">
        <v>13</v>
      </c>
      <c r="BI23" s="125"/>
      <c r="BJ23" s="120" t="s">
        <v>17</v>
      </c>
      <c r="BK23" s="121"/>
      <c r="BL23" s="32"/>
      <c r="BM23" s="8"/>
      <c r="BN23" s="97" t="s">
        <v>62</v>
      </c>
      <c r="BO23" s="98"/>
      <c r="BP23" s="98"/>
      <c r="BQ23" s="98"/>
      <c r="BR23" s="98"/>
      <c r="BS23" s="98"/>
      <c r="BT23" s="98"/>
      <c r="BU23" s="99"/>
      <c r="BV23" s="122" t="s">
        <v>12</v>
      </c>
      <c r="BW23" s="120"/>
      <c r="BX23" s="119" t="s">
        <v>13</v>
      </c>
      <c r="BY23" s="121"/>
      <c r="BZ23" s="120" t="s">
        <v>14</v>
      </c>
      <c r="CA23" s="120"/>
      <c r="CB23" s="119" t="s">
        <v>15</v>
      </c>
      <c r="CC23" s="120"/>
      <c r="CD23" s="119" t="s">
        <v>12</v>
      </c>
      <c r="CE23" s="121"/>
      <c r="CF23" s="120" t="s">
        <v>13</v>
      </c>
      <c r="CG23" s="120"/>
      <c r="CH23" s="119" t="s">
        <v>16</v>
      </c>
      <c r="CI23" s="120"/>
      <c r="CJ23" s="119" t="s">
        <v>15</v>
      </c>
      <c r="CK23" s="121"/>
      <c r="CL23" s="120" t="s">
        <v>12</v>
      </c>
      <c r="CM23" s="120"/>
      <c r="CN23" s="119" t="s">
        <v>13</v>
      </c>
      <c r="CO23" s="125"/>
      <c r="CP23" s="120" t="s">
        <v>17</v>
      </c>
      <c r="CQ23" s="121"/>
      <c r="CR23" s="11"/>
    </row>
    <row r="24" spans="1:96" ht="18" customHeight="1" x14ac:dyDescent="0.15">
      <c r="A24" s="7"/>
      <c r="B24" s="107"/>
      <c r="C24" s="108"/>
      <c r="D24" s="108"/>
      <c r="E24" s="108"/>
      <c r="F24" s="108"/>
      <c r="G24" s="108"/>
      <c r="H24" s="108"/>
      <c r="I24" s="109"/>
      <c r="J24" s="113" t="str">
        <f>IF(入力用!Q5=0,"",入力用!Q5)</f>
        <v/>
      </c>
      <c r="K24" s="114"/>
      <c r="L24" s="114" t="str">
        <f>IF(入力用!Q5+入力用!R5=0,"",入力用!R5)</f>
        <v/>
      </c>
      <c r="M24" s="115"/>
      <c r="N24" s="113" t="str">
        <f>IF(入力用!Q5+入力用!R5+入力用!S5=0,"",入力用!S5)</f>
        <v/>
      </c>
      <c r="O24" s="114"/>
      <c r="P24" s="114" t="str">
        <f>IF(入力用!Q5+入力用!R5+入力用!S5+入力用!T5=0,"",入力用!T5)</f>
        <v/>
      </c>
      <c r="Q24" s="114"/>
      <c r="R24" s="114" t="str">
        <f>IF(入力用!Q5+入力用!R5+入力用!S5+入力用!T5+入力用!U5=0,"",入力用!U5)</f>
        <v/>
      </c>
      <c r="S24" s="115"/>
      <c r="T24" s="113" t="str">
        <f>IF(入力用!Q5+入力用!R5+入力用!S5+入力用!T5+入力用!U5+入力用!V5=0,"",入力用!V5)</f>
        <v/>
      </c>
      <c r="U24" s="114"/>
      <c r="V24" s="114" t="str">
        <f>IF(入力用!Q5+入力用!R5+入力用!S5+入力用!T5+入力用!U5+入力用!V5+入力用!W5=0,"",入力用!W5)</f>
        <v/>
      </c>
      <c r="W24" s="114"/>
      <c r="X24" s="114" t="str">
        <f>IF(入力用!Q5+入力用!R5+入力用!S5+入力用!T5+入力用!U5+入力用!V5+入力用!W5+入力用!X5=0,"",入力用!X5)</f>
        <v/>
      </c>
      <c r="Y24" s="115"/>
      <c r="Z24" s="113" t="str">
        <f>IF(入力用!Q5+入力用!R5+入力用!S5+入力用!T5+入力用!U5+入力用!V5+入力用!W5+入力用!X5+入力用!Y5=0,"",入力用!Y5)</f>
        <v/>
      </c>
      <c r="AA24" s="114"/>
      <c r="AB24" s="114" t="str">
        <f>IF(入力用!Q5+入力用!R5+入力用!S5+入力用!T5+入力用!U5+入力用!V5+入力用!W5+入力用!X5+入力用!Y5+入力用!Z5=0,"",入力用!Z5)</f>
        <v/>
      </c>
      <c r="AC24" s="114"/>
      <c r="AD24" s="114" t="str">
        <f>IF(入力用!Q5+入力用!R5+入力用!S5+入力用!T5+入力用!U5+入力用!V5+入力用!W5+入力用!X5+入力用!Y5+入力用!Z5+入力用!AA5=0,"",入力用!AA5)</f>
        <v/>
      </c>
      <c r="AE24" s="115"/>
      <c r="AF24" s="8"/>
      <c r="AG24" s="9"/>
      <c r="AH24" s="107"/>
      <c r="AI24" s="108"/>
      <c r="AJ24" s="108"/>
      <c r="AK24" s="108"/>
      <c r="AL24" s="108"/>
      <c r="AM24" s="108"/>
      <c r="AN24" s="108"/>
      <c r="AO24" s="109"/>
      <c r="AP24" s="123" t="str">
        <f>IF(J24="","",J24)</f>
        <v/>
      </c>
      <c r="AQ24" s="124"/>
      <c r="AR24" s="124" t="str">
        <f>IF(L24="","",L24)</f>
        <v/>
      </c>
      <c r="AS24" s="168"/>
      <c r="AT24" s="123" t="str">
        <f>IF(N24="","",N24)</f>
        <v/>
      </c>
      <c r="AU24" s="124"/>
      <c r="AV24" s="124" t="str">
        <f>IF(P24="","",P24)</f>
        <v/>
      </c>
      <c r="AW24" s="124"/>
      <c r="AX24" s="124" t="str">
        <f>IF(R24="","",R24)</f>
        <v/>
      </c>
      <c r="AY24" s="168"/>
      <c r="AZ24" s="123" t="str">
        <f>IF(T24="","",T24)</f>
        <v/>
      </c>
      <c r="BA24" s="124"/>
      <c r="BB24" s="124" t="str">
        <f>IF(V24="","",V24)</f>
        <v/>
      </c>
      <c r="BC24" s="124"/>
      <c r="BD24" s="124" t="str">
        <f>IF(X24="","",X24)</f>
        <v/>
      </c>
      <c r="BE24" s="168"/>
      <c r="BF24" s="123" t="str">
        <f>IF(Z24="","",Z24)</f>
        <v/>
      </c>
      <c r="BG24" s="124"/>
      <c r="BH24" s="124" t="str">
        <f>IF(AB24="","",AB24)</f>
        <v/>
      </c>
      <c r="BI24" s="124"/>
      <c r="BJ24" s="124" t="str">
        <f>IF(AD24="","",AD24)</f>
        <v/>
      </c>
      <c r="BK24" s="168"/>
      <c r="BL24" s="10"/>
      <c r="BM24" s="8"/>
      <c r="BN24" s="107"/>
      <c r="BO24" s="108"/>
      <c r="BP24" s="108"/>
      <c r="BQ24" s="108"/>
      <c r="BR24" s="108"/>
      <c r="BS24" s="108"/>
      <c r="BT24" s="108"/>
      <c r="BU24" s="109"/>
      <c r="BV24" s="166" t="str">
        <f>AP24</f>
        <v/>
      </c>
      <c r="BW24" s="169"/>
      <c r="BX24" s="170" t="str">
        <f>AR24</f>
        <v/>
      </c>
      <c r="BY24" s="167"/>
      <c r="BZ24" s="166" t="str">
        <f>AT24</f>
        <v/>
      </c>
      <c r="CA24" s="169"/>
      <c r="CB24" s="170" t="str">
        <f>AV24</f>
        <v/>
      </c>
      <c r="CC24" s="169"/>
      <c r="CD24" s="170" t="str">
        <f>AX24</f>
        <v/>
      </c>
      <c r="CE24" s="167"/>
      <c r="CF24" s="166" t="str">
        <f>AZ24</f>
        <v/>
      </c>
      <c r="CG24" s="169"/>
      <c r="CH24" s="170" t="str">
        <f>BB24</f>
        <v/>
      </c>
      <c r="CI24" s="169"/>
      <c r="CJ24" s="170" t="str">
        <f>BD24</f>
        <v/>
      </c>
      <c r="CK24" s="167"/>
      <c r="CL24" s="166" t="str">
        <f>BF24</f>
        <v/>
      </c>
      <c r="CM24" s="169"/>
      <c r="CN24" s="170" t="str">
        <f>BH24</f>
        <v/>
      </c>
      <c r="CO24" s="169"/>
      <c r="CP24" s="170" t="str">
        <f>BJ24</f>
        <v/>
      </c>
      <c r="CQ24" s="167"/>
      <c r="CR24" s="11"/>
    </row>
    <row r="25" spans="1:96" ht="9" customHeight="1" x14ac:dyDescent="0.15">
      <c r="A25" s="7"/>
      <c r="B25" s="97" t="s">
        <v>18</v>
      </c>
      <c r="C25" s="98"/>
      <c r="D25" s="98"/>
      <c r="E25" s="98"/>
      <c r="F25" s="98"/>
      <c r="G25" s="98"/>
      <c r="H25" s="98"/>
      <c r="I25" s="99"/>
      <c r="J25" s="116"/>
      <c r="K25" s="117"/>
      <c r="L25" s="117"/>
      <c r="M25" s="118"/>
      <c r="N25" s="116"/>
      <c r="O25" s="117"/>
      <c r="P25" s="117"/>
      <c r="Q25" s="117"/>
      <c r="R25" s="117"/>
      <c r="S25" s="118"/>
      <c r="T25" s="116"/>
      <c r="U25" s="117"/>
      <c r="V25" s="117"/>
      <c r="W25" s="117"/>
      <c r="X25" s="117"/>
      <c r="Y25" s="118"/>
      <c r="Z25" s="116"/>
      <c r="AA25" s="117"/>
      <c r="AB25" s="117"/>
      <c r="AC25" s="117"/>
      <c r="AD25" s="117"/>
      <c r="AE25" s="118"/>
      <c r="AF25" s="31"/>
      <c r="AG25" s="9"/>
      <c r="AH25" s="97" t="s">
        <v>18</v>
      </c>
      <c r="AI25" s="98"/>
      <c r="AJ25" s="98"/>
      <c r="AK25" s="98"/>
      <c r="AL25" s="98"/>
      <c r="AM25" s="98"/>
      <c r="AN25" s="98"/>
      <c r="AO25" s="99"/>
      <c r="AP25" s="174"/>
      <c r="AQ25" s="175"/>
      <c r="AR25" s="171"/>
      <c r="AS25" s="173"/>
      <c r="AT25" s="175"/>
      <c r="AU25" s="175"/>
      <c r="AV25" s="171"/>
      <c r="AW25" s="175"/>
      <c r="AX25" s="171"/>
      <c r="AY25" s="173"/>
      <c r="AZ25" s="175"/>
      <c r="BA25" s="175"/>
      <c r="BB25" s="171"/>
      <c r="BC25" s="175"/>
      <c r="BD25" s="171"/>
      <c r="BE25" s="173"/>
      <c r="BF25" s="175"/>
      <c r="BG25" s="175"/>
      <c r="BH25" s="171"/>
      <c r="BI25" s="172"/>
      <c r="BJ25" s="175"/>
      <c r="BK25" s="173"/>
      <c r="BL25" s="32"/>
      <c r="BM25" s="8"/>
      <c r="BN25" s="97" t="s">
        <v>18</v>
      </c>
      <c r="BO25" s="98"/>
      <c r="BP25" s="98"/>
      <c r="BQ25" s="98"/>
      <c r="BR25" s="98"/>
      <c r="BS25" s="98"/>
      <c r="BT25" s="98"/>
      <c r="BU25" s="99"/>
      <c r="BV25" s="174"/>
      <c r="BW25" s="172"/>
      <c r="BX25" s="171"/>
      <c r="BY25" s="173"/>
      <c r="BZ25" s="174"/>
      <c r="CA25" s="172"/>
      <c r="CB25" s="171"/>
      <c r="CC25" s="172"/>
      <c r="CD25" s="171"/>
      <c r="CE25" s="173"/>
      <c r="CF25" s="174"/>
      <c r="CG25" s="172"/>
      <c r="CH25" s="171"/>
      <c r="CI25" s="172"/>
      <c r="CJ25" s="171"/>
      <c r="CK25" s="173"/>
      <c r="CL25" s="174"/>
      <c r="CM25" s="172"/>
      <c r="CN25" s="171"/>
      <c r="CO25" s="172"/>
      <c r="CP25" s="171"/>
      <c r="CQ25" s="173"/>
      <c r="CR25" s="11"/>
    </row>
    <row r="26" spans="1:96" ht="18" customHeight="1" x14ac:dyDescent="0.15">
      <c r="A26" s="7"/>
      <c r="B26" s="107"/>
      <c r="C26" s="108"/>
      <c r="D26" s="108"/>
      <c r="E26" s="108"/>
      <c r="F26" s="108"/>
      <c r="G26" s="108"/>
      <c r="H26" s="108"/>
      <c r="I26" s="109"/>
      <c r="J26" s="176" t="str">
        <f>IF(入力用!Q8=0,"",入力用!Q8)</f>
        <v/>
      </c>
      <c r="K26" s="177"/>
      <c r="L26" s="177" t="str">
        <f>IF(入力用!Q8+入力用!R8=0,"",入力用!R8)</f>
        <v/>
      </c>
      <c r="M26" s="178"/>
      <c r="N26" s="176" t="str">
        <f>IF(入力用!Q8+入力用!R8+入力用!S8=0,"",入力用!S8)</f>
        <v/>
      </c>
      <c r="O26" s="177"/>
      <c r="P26" s="177" t="str">
        <f>IF(入力用!Q8+入力用!R8+入力用!S8+入力用!T8=0,"",入力用!T8)</f>
        <v/>
      </c>
      <c r="Q26" s="177"/>
      <c r="R26" s="177" t="str">
        <f>IF(入力用!Q8+入力用!R8+入力用!S8+入力用!T8+入力用!U8=0,"",入力用!U8)</f>
        <v/>
      </c>
      <c r="S26" s="178"/>
      <c r="T26" s="176" t="str">
        <f>IF(入力用!Q8+入力用!R8+入力用!S8+入力用!T8+入力用!U8+入力用!V8=0,"",入力用!V8)</f>
        <v/>
      </c>
      <c r="U26" s="177"/>
      <c r="V26" s="177" t="str">
        <f>IF(入力用!Q8+入力用!R8+入力用!S8+入力用!T8+入力用!U8+入力用!V8+入力用!W8=0,"",入力用!W8)</f>
        <v/>
      </c>
      <c r="W26" s="177"/>
      <c r="X26" s="177" t="str">
        <f>IF(入力用!Q8+入力用!R8+入力用!S8+入力用!T8+入力用!U8+入力用!V8+入力用!W8+入力用!X8=0,"",入力用!X8)</f>
        <v/>
      </c>
      <c r="Y26" s="178"/>
      <c r="Z26" s="176" t="str">
        <f>IF(入力用!Q8+入力用!R8+入力用!S8+入力用!T8+入力用!U8+入力用!V8+入力用!W8+入力用!X8+入力用!Y8=0,"",入力用!Y8)</f>
        <v/>
      </c>
      <c r="AA26" s="177"/>
      <c r="AB26" s="177" t="str">
        <f>IF(入力用!Q8+入力用!R8+入力用!S8+入力用!T8+入力用!U8+入力用!V8+入力用!W8+入力用!X8+入力用!Y8+入力用!Z8=0,"",入力用!Z8)</f>
        <v/>
      </c>
      <c r="AC26" s="177"/>
      <c r="AD26" s="177" t="str">
        <f>IF(入力用!Q8+入力用!R8+入力用!S8+入力用!T8+入力用!U8+入力用!V8+入力用!W8+入力用!X8+入力用!Y8+入力用!Z8+入力用!AA8=0,"",入力用!AA8)</f>
        <v/>
      </c>
      <c r="AE26" s="178"/>
      <c r="AF26" s="8"/>
      <c r="AG26" s="9"/>
      <c r="AH26" s="107"/>
      <c r="AI26" s="108"/>
      <c r="AJ26" s="108"/>
      <c r="AK26" s="108"/>
      <c r="AL26" s="108"/>
      <c r="AM26" s="108"/>
      <c r="AN26" s="108"/>
      <c r="AO26" s="109"/>
      <c r="AP26" s="123" t="str">
        <f>IF(J26="","",J26)</f>
        <v/>
      </c>
      <c r="AQ26" s="124"/>
      <c r="AR26" s="124" t="str">
        <f>IF(L26="","",L26)</f>
        <v/>
      </c>
      <c r="AS26" s="168"/>
      <c r="AT26" s="123" t="str">
        <f>IF(N26="","",N26)</f>
        <v/>
      </c>
      <c r="AU26" s="124"/>
      <c r="AV26" s="124" t="str">
        <f>IF(P26="","",P26)</f>
        <v/>
      </c>
      <c r="AW26" s="124"/>
      <c r="AX26" s="124" t="str">
        <f>IF(R26="","",R26)</f>
        <v/>
      </c>
      <c r="AY26" s="168"/>
      <c r="AZ26" s="123" t="str">
        <f>IF(T26="","",T26)</f>
        <v/>
      </c>
      <c r="BA26" s="124"/>
      <c r="BB26" s="124" t="str">
        <f>IF(V26="","",V26)</f>
        <v/>
      </c>
      <c r="BC26" s="124"/>
      <c r="BD26" s="124" t="str">
        <f>IF(X26="","",X26)</f>
        <v/>
      </c>
      <c r="BE26" s="168"/>
      <c r="BF26" s="123" t="str">
        <f>IF(Z26="","",Z26)</f>
        <v/>
      </c>
      <c r="BG26" s="124"/>
      <c r="BH26" s="124" t="str">
        <f>IF(AB26="","",AB26)</f>
        <v/>
      </c>
      <c r="BI26" s="124"/>
      <c r="BJ26" s="124" t="str">
        <f>IF(AD26="","",AD26)</f>
        <v/>
      </c>
      <c r="BK26" s="168"/>
      <c r="BL26" s="10"/>
      <c r="BM26" s="8"/>
      <c r="BN26" s="107"/>
      <c r="BO26" s="108"/>
      <c r="BP26" s="108"/>
      <c r="BQ26" s="108"/>
      <c r="BR26" s="108"/>
      <c r="BS26" s="108"/>
      <c r="BT26" s="108"/>
      <c r="BU26" s="109"/>
      <c r="BV26" s="166" t="str">
        <f>AP26</f>
        <v/>
      </c>
      <c r="BW26" s="169"/>
      <c r="BX26" s="170" t="str">
        <f>AR26</f>
        <v/>
      </c>
      <c r="BY26" s="167"/>
      <c r="BZ26" s="166" t="str">
        <f>AT26</f>
        <v/>
      </c>
      <c r="CA26" s="169"/>
      <c r="CB26" s="170" t="str">
        <f>AV26</f>
        <v/>
      </c>
      <c r="CC26" s="169"/>
      <c r="CD26" s="170" t="str">
        <f>AX26</f>
        <v/>
      </c>
      <c r="CE26" s="167"/>
      <c r="CF26" s="166" t="str">
        <f>AZ26</f>
        <v/>
      </c>
      <c r="CG26" s="169"/>
      <c r="CH26" s="170" t="str">
        <f>BB26</f>
        <v/>
      </c>
      <c r="CI26" s="169"/>
      <c r="CJ26" s="170" t="str">
        <f>BD26</f>
        <v/>
      </c>
      <c r="CK26" s="167"/>
      <c r="CL26" s="166" t="str">
        <f>BF26</f>
        <v/>
      </c>
      <c r="CM26" s="169"/>
      <c r="CN26" s="170" t="str">
        <f>BH26</f>
        <v/>
      </c>
      <c r="CO26" s="169"/>
      <c r="CP26" s="170" t="str">
        <f>BJ26</f>
        <v/>
      </c>
      <c r="CQ26" s="167"/>
      <c r="CR26" s="11"/>
    </row>
    <row r="27" spans="1:96" ht="9" customHeight="1" x14ac:dyDescent="0.15">
      <c r="A27" s="7"/>
      <c r="B27" s="97" t="s">
        <v>19</v>
      </c>
      <c r="C27" s="98"/>
      <c r="D27" s="98"/>
      <c r="E27" s="98"/>
      <c r="F27" s="98"/>
      <c r="G27" s="98"/>
      <c r="H27" s="98"/>
      <c r="I27" s="99"/>
      <c r="J27" s="116"/>
      <c r="K27" s="117"/>
      <c r="L27" s="117"/>
      <c r="M27" s="118"/>
      <c r="N27" s="116"/>
      <c r="O27" s="117"/>
      <c r="P27" s="117"/>
      <c r="Q27" s="117"/>
      <c r="R27" s="117"/>
      <c r="S27" s="118"/>
      <c r="T27" s="116"/>
      <c r="U27" s="117"/>
      <c r="V27" s="117"/>
      <c r="W27" s="117"/>
      <c r="X27" s="117"/>
      <c r="Y27" s="118"/>
      <c r="Z27" s="116"/>
      <c r="AA27" s="117"/>
      <c r="AB27" s="117"/>
      <c r="AC27" s="117"/>
      <c r="AD27" s="117"/>
      <c r="AE27" s="118"/>
      <c r="AF27" s="31"/>
      <c r="AG27" s="9"/>
      <c r="AH27" s="97" t="s">
        <v>19</v>
      </c>
      <c r="AI27" s="98"/>
      <c r="AJ27" s="98"/>
      <c r="AK27" s="98"/>
      <c r="AL27" s="98"/>
      <c r="AM27" s="98"/>
      <c r="AN27" s="98"/>
      <c r="AO27" s="99"/>
      <c r="AP27" s="174"/>
      <c r="AQ27" s="175"/>
      <c r="AR27" s="171"/>
      <c r="AS27" s="173"/>
      <c r="AT27" s="175"/>
      <c r="AU27" s="175"/>
      <c r="AV27" s="171"/>
      <c r="AW27" s="175"/>
      <c r="AX27" s="171"/>
      <c r="AY27" s="173"/>
      <c r="AZ27" s="175"/>
      <c r="BA27" s="175"/>
      <c r="BB27" s="171"/>
      <c r="BC27" s="175"/>
      <c r="BD27" s="171"/>
      <c r="BE27" s="173"/>
      <c r="BF27" s="175"/>
      <c r="BG27" s="175"/>
      <c r="BH27" s="171"/>
      <c r="BI27" s="172"/>
      <c r="BJ27" s="175"/>
      <c r="BK27" s="173"/>
      <c r="BL27" s="32"/>
      <c r="BM27" s="8"/>
      <c r="BN27" s="97" t="s">
        <v>19</v>
      </c>
      <c r="BO27" s="98"/>
      <c r="BP27" s="98"/>
      <c r="BQ27" s="98"/>
      <c r="BR27" s="98"/>
      <c r="BS27" s="98"/>
      <c r="BT27" s="98"/>
      <c r="BU27" s="99"/>
      <c r="BV27" s="174"/>
      <c r="BW27" s="172"/>
      <c r="BX27" s="171"/>
      <c r="BY27" s="173"/>
      <c r="BZ27" s="174"/>
      <c r="CA27" s="172"/>
      <c r="CB27" s="171"/>
      <c r="CC27" s="172"/>
      <c r="CD27" s="171"/>
      <c r="CE27" s="173"/>
      <c r="CF27" s="174"/>
      <c r="CG27" s="172"/>
      <c r="CH27" s="171"/>
      <c r="CI27" s="172"/>
      <c r="CJ27" s="171"/>
      <c r="CK27" s="173"/>
      <c r="CL27" s="174"/>
      <c r="CM27" s="172"/>
      <c r="CN27" s="171"/>
      <c r="CO27" s="172"/>
      <c r="CP27" s="171"/>
      <c r="CQ27" s="173"/>
      <c r="CR27" s="11"/>
    </row>
    <row r="28" spans="1:96" ht="18" customHeight="1" thickBot="1" x14ac:dyDescent="0.2">
      <c r="A28" s="7"/>
      <c r="B28" s="100"/>
      <c r="C28" s="101"/>
      <c r="D28" s="101"/>
      <c r="E28" s="101"/>
      <c r="F28" s="101"/>
      <c r="G28" s="101"/>
      <c r="H28" s="101"/>
      <c r="I28" s="102"/>
      <c r="J28" s="113" t="str">
        <f>IF(入力用!Q10=0,"",入力用!Q10)</f>
        <v/>
      </c>
      <c r="K28" s="114"/>
      <c r="L28" s="114" t="str">
        <f>IF(入力用!Q10+入力用!R10=0,"",入力用!R10)</f>
        <v/>
      </c>
      <c r="M28" s="115"/>
      <c r="N28" s="113" t="str">
        <f>IF(入力用!Q10+入力用!R10+入力用!S10=0,"",入力用!S10)</f>
        <v/>
      </c>
      <c r="O28" s="114"/>
      <c r="P28" s="114" t="str">
        <f>IF(入力用!Q10+入力用!R10+入力用!S10+入力用!T10=0,"",入力用!T10)</f>
        <v/>
      </c>
      <c r="Q28" s="114"/>
      <c r="R28" s="114" t="str">
        <f>IF(入力用!Q10+入力用!R10+入力用!S10+入力用!T10+入力用!U10=0,"",入力用!U10)</f>
        <v/>
      </c>
      <c r="S28" s="115"/>
      <c r="T28" s="113" t="str">
        <f>IF(入力用!Q10+入力用!R10+入力用!S10+入力用!T10+入力用!U10+入力用!V10=0,"",入力用!V10)</f>
        <v/>
      </c>
      <c r="U28" s="114"/>
      <c r="V28" s="114" t="str">
        <f>IF(入力用!Q10+入力用!R10+入力用!S10+入力用!T10+入力用!U10+入力用!V10+入力用!W10=0,"",入力用!W10)</f>
        <v/>
      </c>
      <c r="W28" s="114"/>
      <c r="X28" s="114" t="str">
        <f>IF(入力用!Q10+入力用!R10+入力用!S10+入力用!T10+入力用!U10+入力用!V10+入力用!W10+入力用!X10=0,"",入力用!X10)</f>
        <v/>
      </c>
      <c r="Y28" s="115"/>
      <c r="Z28" s="113" t="str">
        <f>IF(入力用!Q10+入力用!R10+入力用!S10+入力用!T10+入力用!U10+入力用!V10+入力用!W10+入力用!X10+入力用!Y10=0,"",入力用!Y10)</f>
        <v/>
      </c>
      <c r="AA28" s="114"/>
      <c r="AB28" s="114" t="str">
        <f>IF(入力用!Q10+入力用!R10+入力用!S10+入力用!T10+入力用!U10+入力用!V10+入力用!W10+入力用!X10+入力用!Y10+入力用!Z10=0,"",入力用!Z10)</f>
        <v/>
      </c>
      <c r="AC28" s="114"/>
      <c r="AD28" s="114" t="str">
        <f>IF(入力用!Q10+入力用!R10+入力用!S10+入力用!T10+入力用!U10+入力用!V10+入力用!W10+入力用!X10+入力用!Y10+入力用!Z10+入力用!AA10=0,"",入力用!AA10)</f>
        <v/>
      </c>
      <c r="AE28" s="115"/>
      <c r="AF28" s="8"/>
      <c r="AG28" s="9"/>
      <c r="AH28" s="100"/>
      <c r="AI28" s="101"/>
      <c r="AJ28" s="101"/>
      <c r="AK28" s="101"/>
      <c r="AL28" s="101"/>
      <c r="AM28" s="101"/>
      <c r="AN28" s="101"/>
      <c r="AO28" s="102"/>
      <c r="AP28" s="123" t="str">
        <f>IF(J28="","",J28)</f>
        <v/>
      </c>
      <c r="AQ28" s="124"/>
      <c r="AR28" s="124" t="str">
        <f>IF(L28="","",L28)</f>
        <v/>
      </c>
      <c r="AS28" s="168"/>
      <c r="AT28" s="123" t="str">
        <f>IF(N28="","",N28)</f>
        <v/>
      </c>
      <c r="AU28" s="124"/>
      <c r="AV28" s="124" t="str">
        <f>IF(P28="","",P28)</f>
        <v/>
      </c>
      <c r="AW28" s="124"/>
      <c r="AX28" s="124" t="str">
        <f>IF(R28="","",R28)</f>
        <v/>
      </c>
      <c r="AY28" s="168"/>
      <c r="AZ28" s="123" t="str">
        <f>IF(T28="","",T28)</f>
        <v/>
      </c>
      <c r="BA28" s="124"/>
      <c r="BB28" s="124" t="str">
        <f>IF(V28="","",V28)</f>
        <v/>
      </c>
      <c r="BC28" s="124"/>
      <c r="BD28" s="124" t="str">
        <f>IF(X28="","",X28)</f>
        <v/>
      </c>
      <c r="BE28" s="168"/>
      <c r="BF28" s="123" t="str">
        <f>IF(Z28="","",Z28)</f>
        <v/>
      </c>
      <c r="BG28" s="124"/>
      <c r="BH28" s="124" t="str">
        <f>IF(AB28="","",AB28)</f>
        <v/>
      </c>
      <c r="BI28" s="124"/>
      <c r="BJ28" s="124" t="str">
        <f>IF(AD28="","",AD28)</f>
        <v/>
      </c>
      <c r="BK28" s="168"/>
      <c r="BL28" s="10"/>
      <c r="BM28" s="8"/>
      <c r="BN28" s="100"/>
      <c r="BO28" s="101"/>
      <c r="BP28" s="101"/>
      <c r="BQ28" s="101"/>
      <c r="BR28" s="101"/>
      <c r="BS28" s="101"/>
      <c r="BT28" s="101"/>
      <c r="BU28" s="102"/>
      <c r="BV28" s="179" t="str">
        <f>AP28</f>
        <v/>
      </c>
      <c r="BW28" s="180"/>
      <c r="BX28" s="181" t="str">
        <f>AR28</f>
        <v/>
      </c>
      <c r="BY28" s="182"/>
      <c r="BZ28" s="179" t="str">
        <f>AT28</f>
        <v/>
      </c>
      <c r="CA28" s="180"/>
      <c r="CB28" s="181" t="str">
        <f>AV28</f>
        <v/>
      </c>
      <c r="CC28" s="180"/>
      <c r="CD28" s="181" t="str">
        <f>AX28</f>
        <v/>
      </c>
      <c r="CE28" s="182"/>
      <c r="CF28" s="179" t="str">
        <f>AZ28</f>
        <v/>
      </c>
      <c r="CG28" s="180"/>
      <c r="CH28" s="181" t="str">
        <f>BB28</f>
        <v/>
      </c>
      <c r="CI28" s="180"/>
      <c r="CJ28" s="181" t="str">
        <f>BD28</f>
        <v/>
      </c>
      <c r="CK28" s="182"/>
      <c r="CL28" s="179" t="str">
        <f>BF28</f>
        <v/>
      </c>
      <c r="CM28" s="180"/>
      <c r="CN28" s="181" t="str">
        <f>BH28</f>
        <v/>
      </c>
      <c r="CO28" s="180"/>
      <c r="CP28" s="181" t="str">
        <f>BJ28</f>
        <v/>
      </c>
      <c r="CQ28" s="182"/>
      <c r="CR28" s="11"/>
    </row>
    <row r="29" spans="1:96" ht="9" customHeight="1" x14ac:dyDescent="0.15">
      <c r="A29" s="7"/>
      <c r="B29" s="103" t="s">
        <v>20</v>
      </c>
      <c r="C29" s="104"/>
      <c r="D29" s="104"/>
      <c r="E29" s="104"/>
      <c r="F29" s="104"/>
      <c r="G29" s="104"/>
      <c r="H29" s="104"/>
      <c r="I29" s="105"/>
      <c r="J29" s="185"/>
      <c r="K29" s="183"/>
      <c r="L29" s="183"/>
      <c r="M29" s="184"/>
      <c r="N29" s="185"/>
      <c r="O29" s="183"/>
      <c r="P29" s="183"/>
      <c r="Q29" s="183"/>
      <c r="R29" s="183"/>
      <c r="S29" s="184"/>
      <c r="T29" s="185"/>
      <c r="U29" s="183"/>
      <c r="V29" s="183"/>
      <c r="W29" s="183"/>
      <c r="X29" s="183"/>
      <c r="Y29" s="184"/>
      <c r="Z29" s="185"/>
      <c r="AA29" s="183"/>
      <c r="AB29" s="183"/>
      <c r="AC29" s="183"/>
      <c r="AD29" s="183"/>
      <c r="AE29" s="191"/>
      <c r="AF29" s="31"/>
      <c r="AG29" s="9"/>
      <c r="AH29" s="103" t="s">
        <v>20</v>
      </c>
      <c r="AI29" s="104"/>
      <c r="AJ29" s="104"/>
      <c r="AK29" s="104"/>
      <c r="AL29" s="104"/>
      <c r="AM29" s="104"/>
      <c r="AN29" s="104"/>
      <c r="AO29" s="105"/>
      <c r="AP29" s="186"/>
      <c r="AQ29" s="187"/>
      <c r="AR29" s="188"/>
      <c r="AS29" s="189"/>
      <c r="AT29" s="187"/>
      <c r="AU29" s="187"/>
      <c r="AV29" s="188"/>
      <c r="AW29" s="187"/>
      <c r="AX29" s="188"/>
      <c r="AY29" s="189"/>
      <c r="AZ29" s="187"/>
      <c r="BA29" s="187"/>
      <c r="BB29" s="188"/>
      <c r="BC29" s="187"/>
      <c r="BD29" s="188"/>
      <c r="BE29" s="189"/>
      <c r="BF29" s="187"/>
      <c r="BG29" s="187"/>
      <c r="BH29" s="188"/>
      <c r="BI29" s="190"/>
      <c r="BJ29" s="188"/>
      <c r="BK29" s="194"/>
      <c r="BL29" s="32"/>
      <c r="BM29" s="8"/>
      <c r="BN29" s="103" t="s">
        <v>20</v>
      </c>
      <c r="BO29" s="104"/>
      <c r="BP29" s="104"/>
      <c r="BQ29" s="104"/>
      <c r="BR29" s="104"/>
      <c r="BS29" s="104"/>
      <c r="BT29" s="104"/>
      <c r="BU29" s="105"/>
      <c r="BV29" s="186"/>
      <c r="BW29" s="190"/>
      <c r="BX29" s="188"/>
      <c r="BY29" s="189"/>
      <c r="BZ29" s="186"/>
      <c r="CA29" s="190"/>
      <c r="CB29" s="188"/>
      <c r="CC29" s="190"/>
      <c r="CD29" s="188"/>
      <c r="CE29" s="189"/>
      <c r="CF29" s="186"/>
      <c r="CG29" s="190"/>
      <c r="CH29" s="188"/>
      <c r="CI29" s="190"/>
      <c r="CJ29" s="188"/>
      <c r="CK29" s="189"/>
      <c r="CL29" s="186"/>
      <c r="CM29" s="190"/>
      <c r="CN29" s="188"/>
      <c r="CO29" s="190"/>
      <c r="CP29" s="188"/>
      <c r="CQ29" s="194"/>
      <c r="CR29" s="11"/>
    </row>
    <row r="30" spans="1:96" ht="18" customHeight="1" thickBot="1" x14ac:dyDescent="0.2">
      <c r="A30" s="7"/>
      <c r="B30" s="106"/>
      <c r="C30" s="101"/>
      <c r="D30" s="101"/>
      <c r="E30" s="101"/>
      <c r="F30" s="101"/>
      <c r="G30" s="101"/>
      <c r="H30" s="101"/>
      <c r="I30" s="102"/>
      <c r="J30" s="192" t="str">
        <f>IF(入力用!Q12=0,"",入力用!Q12)</f>
        <v/>
      </c>
      <c r="K30" s="193"/>
      <c r="L30" s="193" t="str">
        <f>IF(入力用!Q12+入力用!R12=0,"",入力用!R12)</f>
        <v/>
      </c>
      <c r="M30" s="195"/>
      <c r="N30" s="192" t="str">
        <f>IF(入力用!Q12+入力用!R12+入力用!S12=0,"",入力用!S12)</f>
        <v/>
      </c>
      <c r="O30" s="193"/>
      <c r="P30" s="193" t="str">
        <f>IF(入力用!Q12+入力用!R12+入力用!S12+入力用!T12=0,"",入力用!T12)</f>
        <v/>
      </c>
      <c r="Q30" s="193"/>
      <c r="R30" s="193" t="str">
        <f>IF(入力用!Q12+入力用!R12+入力用!S12+入力用!T12+入力用!U12=0,"",入力用!U12)</f>
        <v/>
      </c>
      <c r="S30" s="195"/>
      <c r="T30" s="192" t="str">
        <f>IF(入力用!Q12+入力用!R12+入力用!S12+入力用!T12+入力用!U12+入力用!V12=0,"",入力用!V12)</f>
        <v/>
      </c>
      <c r="U30" s="193"/>
      <c r="V30" s="193" t="str">
        <f>IF(入力用!Q12+入力用!R12+入力用!S12+入力用!T12+入力用!U12+入力用!V12+入力用!W12=0,"",入力用!W12)</f>
        <v/>
      </c>
      <c r="W30" s="193"/>
      <c r="X30" s="193" t="str">
        <f>IF(入力用!Q12+入力用!R12+入力用!S12+入力用!T12+入力用!U12+入力用!V12+入力用!W12+入力用!X12=0,"",入力用!X12)</f>
        <v/>
      </c>
      <c r="Y30" s="195"/>
      <c r="Z30" s="192" t="str">
        <f>IF(入力用!Q12+入力用!R12+入力用!S12+入力用!T12+入力用!U12+入力用!V12+入力用!W12+入力用!X12+入力用!Y12=0,"",入力用!Y12)</f>
        <v/>
      </c>
      <c r="AA30" s="193"/>
      <c r="AB30" s="193" t="str">
        <f>IF(入力用!Q12+入力用!R12+入力用!S12+入力用!T12+入力用!U12+入力用!V12+入力用!W12+入力用!X12+入力用!Y12+入力用!Z12=0,"",入力用!Z12)</f>
        <v/>
      </c>
      <c r="AC30" s="193"/>
      <c r="AD30" s="193" t="str">
        <f>IF(入力用!Q12+入力用!R12+入力用!S12+入力用!T12+入力用!U12+入力用!V12+入力用!W12+入力用!X12+入力用!Y12+入力用!Z12+入力用!AA12=0,"",入力用!AA12)</f>
        <v/>
      </c>
      <c r="AE30" s="225"/>
      <c r="AF30" s="8"/>
      <c r="AG30" s="9"/>
      <c r="AH30" s="106"/>
      <c r="AI30" s="101"/>
      <c r="AJ30" s="101"/>
      <c r="AK30" s="101"/>
      <c r="AL30" s="101"/>
      <c r="AM30" s="101"/>
      <c r="AN30" s="101"/>
      <c r="AO30" s="102"/>
      <c r="AP30" s="226" t="str">
        <f>IF(J30="","",J30)</f>
        <v/>
      </c>
      <c r="AQ30" s="197"/>
      <c r="AR30" s="197" t="str">
        <f>IF(L30="","",L30)</f>
        <v/>
      </c>
      <c r="AS30" s="227"/>
      <c r="AT30" s="226" t="str">
        <f>IF(N30="","",N30)</f>
        <v/>
      </c>
      <c r="AU30" s="197"/>
      <c r="AV30" s="197" t="str">
        <f>IF(P30="","",P30)</f>
        <v/>
      </c>
      <c r="AW30" s="197"/>
      <c r="AX30" s="197" t="str">
        <f>IF(R30="","",R30)</f>
        <v/>
      </c>
      <c r="AY30" s="227"/>
      <c r="AZ30" s="226" t="str">
        <f>IF(T30="","",T30)</f>
        <v/>
      </c>
      <c r="BA30" s="197"/>
      <c r="BB30" s="197" t="str">
        <f>IF(V30="","",V30)</f>
        <v/>
      </c>
      <c r="BC30" s="197"/>
      <c r="BD30" s="197" t="str">
        <f>IF(X30="","",X30)</f>
        <v/>
      </c>
      <c r="BE30" s="227"/>
      <c r="BF30" s="226" t="str">
        <f>IF(Z30="","",Z30)</f>
        <v/>
      </c>
      <c r="BG30" s="197"/>
      <c r="BH30" s="197" t="str">
        <f>IF(AB30="","",AB30)</f>
        <v/>
      </c>
      <c r="BI30" s="197"/>
      <c r="BJ30" s="197" t="str">
        <f>IF(AD30="","",AD30)</f>
        <v/>
      </c>
      <c r="BK30" s="228"/>
      <c r="BL30" s="10"/>
      <c r="BM30" s="8"/>
      <c r="BN30" s="106"/>
      <c r="BO30" s="101"/>
      <c r="BP30" s="101"/>
      <c r="BQ30" s="101"/>
      <c r="BR30" s="101"/>
      <c r="BS30" s="101"/>
      <c r="BT30" s="101"/>
      <c r="BU30" s="102"/>
      <c r="BV30" s="179" t="str">
        <f>AP30</f>
        <v/>
      </c>
      <c r="BW30" s="180"/>
      <c r="BX30" s="181" t="str">
        <f>AR30</f>
        <v/>
      </c>
      <c r="BY30" s="182"/>
      <c r="BZ30" s="179" t="str">
        <f>AT30</f>
        <v/>
      </c>
      <c r="CA30" s="180"/>
      <c r="CB30" s="181" t="str">
        <f>AV30</f>
        <v/>
      </c>
      <c r="CC30" s="180"/>
      <c r="CD30" s="181" t="str">
        <f>AX30</f>
        <v/>
      </c>
      <c r="CE30" s="182"/>
      <c r="CF30" s="179" t="str">
        <f>AZ30</f>
        <v/>
      </c>
      <c r="CG30" s="180"/>
      <c r="CH30" s="181" t="str">
        <f>BB30</f>
        <v/>
      </c>
      <c r="CI30" s="180"/>
      <c r="CJ30" s="181" t="str">
        <f>BD30</f>
        <v/>
      </c>
      <c r="CK30" s="182"/>
      <c r="CL30" s="179" t="str">
        <f>BF30</f>
        <v/>
      </c>
      <c r="CM30" s="180"/>
      <c r="CN30" s="181" t="str">
        <f>BH30</f>
        <v/>
      </c>
      <c r="CO30" s="180"/>
      <c r="CP30" s="181" t="str">
        <f>BJ30</f>
        <v/>
      </c>
      <c r="CQ30" s="196"/>
      <c r="CR30" s="11"/>
    </row>
    <row r="31" spans="1:96" ht="20.25" customHeight="1" x14ac:dyDescent="0.15">
      <c r="A31" s="7"/>
      <c r="B31" s="107" t="s">
        <v>21</v>
      </c>
      <c r="C31" s="108"/>
      <c r="D31" s="108"/>
      <c r="E31" s="108"/>
      <c r="F31" s="108"/>
      <c r="G31" s="108"/>
      <c r="H31" s="108"/>
      <c r="I31" s="109"/>
      <c r="J31" s="221" t="s">
        <v>56</v>
      </c>
      <c r="K31" s="222"/>
      <c r="L31" s="222"/>
      <c r="M31" s="222"/>
      <c r="N31" s="214">
        <f>入力用!C13</f>
        <v>0</v>
      </c>
      <c r="O31" s="214"/>
      <c r="P31" s="59" t="s">
        <v>10</v>
      </c>
      <c r="Q31" s="26"/>
      <c r="R31" s="26"/>
      <c r="S31" s="26"/>
      <c r="T31" s="214">
        <f>入力用!E13</f>
        <v>0</v>
      </c>
      <c r="U31" s="214"/>
      <c r="V31" s="59" t="s">
        <v>11</v>
      </c>
      <c r="W31" s="26"/>
      <c r="X31" s="26"/>
      <c r="Y31" s="26"/>
      <c r="Z31" s="214">
        <f>入力用!G13</f>
        <v>0</v>
      </c>
      <c r="AA31" s="214"/>
      <c r="AB31" s="59" t="s">
        <v>22</v>
      </c>
      <c r="AC31" s="215"/>
      <c r="AD31" s="215"/>
      <c r="AE31" s="216"/>
      <c r="AF31" s="8"/>
      <c r="AG31" s="9"/>
      <c r="AH31" s="107" t="s">
        <v>21</v>
      </c>
      <c r="AI31" s="108"/>
      <c r="AJ31" s="108"/>
      <c r="AK31" s="108"/>
      <c r="AL31" s="108"/>
      <c r="AM31" s="108"/>
      <c r="AN31" s="108"/>
      <c r="AO31" s="109"/>
      <c r="AP31" s="221" t="s">
        <v>56</v>
      </c>
      <c r="AQ31" s="222"/>
      <c r="AR31" s="222"/>
      <c r="AS31" s="222"/>
      <c r="AT31" s="214">
        <f>IF(N31="","",N31)</f>
        <v>0</v>
      </c>
      <c r="AU31" s="214"/>
      <c r="AV31" s="59" t="s">
        <v>10</v>
      </c>
      <c r="AW31" s="26"/>
      <c r="AX31" s="26"/>
      <c r="AY31" s="26"/>
      <c r="AZ31" s="214">
        <f>IF(T31="","",T31)</f>
        <v>0</v>
      </c>
      <c r="BA31" s="214"/>
      <c r="BB31" s="59" t="s">
        <v>11</v>
      </c>
      <c r="BC31" s="26"/>
      <c r="BD31" s="26"/>
      <c r="BE31" s="26"/>
      <c r="BF31" s="214">
        <f>IF(Z31="","",Z31)</f>
        <v>0</v>
      </c>
      <c r="BG31" s="214"/>
      <c r="BH31" s="59" t="s">
        <v>22</v>
      </c>
      <c r="BI31" s="215"/>
      <c r="BJ31" s="215"/>
      <c r="BK31" s="216"/>
      <c r="BL31" s="10"/>
      <c r="BM31" s="8"/>
      <c r="BN31" s="107" t="s">
        <v>21</v>
      </c>
      <c r="BO31" s="108"/>
      <c r="BP31" s="108"/>
      <c r="BQ31" s="108"/>
      <c r="BR31" s="108"/>
      <c r="BS31" s="108"/>
      <c r="BT31" s="108"/>
      <c r="BU31" s="109"/>
      <c r="BV31" s="221" t="s">
        <v>56</v>
      </c>
      <c r="BW31" s="222"/>
      <c r="BX31" s="222"/>
      <c r="BY31" s="222"/>
      <c r="BZ31" s="214">
        <f>IF(AT31="","",AT31)</f>
        <v>0</v>
      </c>
      <c r="CA31" s="214"/>
      <c r="CB31" s="59" t="s">
        <v>10</v>
      </c>
      <c r="CC31" s="26"/>
      <c r="CD31" s="26"/>
      <c r="CE31" s="26"/>
      <c r="CF31" s="214">
        <f>IF(AZ31="","",AZ31)</f>
        <v>0</v>
      </c>
      <c r="CG31" s="214"/>
      <c r="CH31" s="59" t="s">
        <v>11</v>
      </c>
      <c r="CI31" s="26"/>
      <c r="CJ31" s="26"/>
      <c r="CK31" s="26"/>
      <c r="CL31" s="214">
        <f>IF(BF31="","",BF31)</f>
        <v>0</v>
      </c>
      <c r="CM31" s="214"/>
      <c r="CN31" s="59" t="s">
        <v>22</v>
      </c>
      <c r="CO31" s="215"/>
      <c r="CP31" s="215"/>
      <c r="CQ31" s="216"/>
      <c r="CR31" s="11"/>
    </row>
    <row r="32" spans="1:96" ht="27" customHeight="1" x14ac:dyDescent="0.15">
      <c r="A32" s="7"/>
      <c r="B32" s="21"/>
      <c r="C32" s="21"/>
      <c r="D32" s="21"/>
      <c r="E32" s="21"/>
      <c r="F32" s="21"/>
      <c r="G32" s="21"/>
      <c r="H32" s="21"/>
      <c r="I32" s="21"/>
      <c r="J32" s="8"/>
      <c r="K32" s="8"/>
      <c r="L32" s="8"/>
      <c r="M32" s="8"/>
      <c r="N32" s="8"/>
      <c r="O32" s="8"/>
      <c r="P32" s="8"/>
      <c r="Q32" s="8"/>
      <c r="R32" s="8"/>
      <c r="S32" s="24"/>
      <c r="T32" s="217" t="s">
        <v>23</v>
      </c>
      <c r="U32" s="218"/>
      <c r="V32" s="23"/>
      <c r="W32" s="33"/>
      <c r="X32" s="8"/>
      <c r="Y32" s="8"/>
      <c r="Z32" s="8"/>
      <c r="AA32" s="8"/>
      <c r="AB32" s="8"/>
      <c r="AC32" s="8"/>
      <c r="AD32" s="8"/>
      <c r="AE32" s="24"/>
      <c r="AF32" s="8"/>
      <c r="AG32" s="58"/>
      <c r="AH32" s="56"/>
      <c r="AI32" s="56"/>
      <c r="AJ32" s="56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5"/>
      <c r="AZ32" s="217" t="s">
        <v>23</v>
      </c>
      <c r="BA32" s="218"/>
      <c r="BB32" s="23"/>
      <c r="BC32" s="33"/>
      <c r="BD32" s="8"/>
      <c r="BE32" s="8"/>
      <c r="BF32" s="8"/>
      <c r="BG32" s="8"/>
      <c r="BH32" s="8"/>
      <c r="BI32" s="8"/>
      <c r="BJ32" s="8"/>
      <c r="BK32" s="24"/>
      <c r="BL32" s="10"/>
      <c r="BM32" s="8"/>
      <c r="BN32" s="198" t="s">
        <v>60</v>
      </c>
      <c r="BO32" s="199"/>
      <c r="BP32" s="199"/>
      <c r="BQ32" s="199"/>
      <c r="BR32" s="199"/>
      <c r="BS32" s="199"/>
      <c r="BT32" s="200" t="s">
        <v>24</v>
      </c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2"/>
      <c r="CF32" s="217" t="s">
        <v>23</v>
      </c>
      <c r="CG32" s="218"/>
      <c r="CH32" s="23"/>
      <c r="CI32" s="33"/>
      <c r="CJ32" s="8"/>
      <c r="CK32" s="8"/>
      <c r="CL32" s="8"/>
      <c r="CM32" s="8"/>
      <c r="CN32" s="8"/>
      <c r="CO32" s="8"/>
      <c r="CP32" s="8"/>
      <c r="CQ32" s="24"/>
      <c r="CR32" s="11"/>
    </row>
    <row r="33" spans="1:96" ht="20.25" customHeight="1" x14ac:dyDescent="0.15">
      <c r="A33" s="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217"/>
      <c r="U33" s="218"/>
      <c r="V33" s="23"/>
      <c r="W33" s="8"/>
      <c r="X33" s="8"/>
      <c r="Y33" s="8"/>
      <c r="Z33" s="8"/>
      <c r="AA33" s="8"/>
      <c r="AB33" s="8"/>
      <c r="AC33" s="8"/>
      <c r="AD33" s="8"/>
      <c r="AE33" s="24"/>
      <c r="AF33" s="8"/>
      <c r="AG33" s="58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7"/>
      <c r="AZ33" s="217"/>
      <c r="BA33" s="218"/>
      <c r="BB33" s="23"/>
      <c r="BC33" s="8"/>
      <c r="BD33" s="8"/>
      <c r="BE33" s="8"/>
      <c r="BF33" s="8"/>
      <c r="BG33" s="8"/>
      <c r="BH33" s="8"/>
      <c r="BI33" s="8"/>
      <c r="BJ33" s="8"/>
      <c r="BK33" s="24"/>
      <c r="BL33" s="10"/>
      <c r="BM33" s="8"/>
      <c r="BN33" s="203" t="s">
        <v>25</v>
      </c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4"/>
      <c r="CF33" s="217"/>
      <c r="CG33" s="218"/>
      <c r="CH33" s="23"/>
      <c r="CI33" s="8"/>
      <c r="CJ33" s="8"/>
      <c r="CK33" s="8"/>
      <c r="CL33" s="8"/>
      <c r="CM33" s="8"/>
      <c r="CN33" s="8"/>
      <c r="CO33" s="8"/>
      <c r="CP33" s="8"/>
      <c r="CQ33" s="24"/>
      <c r="CR33" s="11"/>
    </row>
    <row r="34" spans="1:96" ht="15" customHeight="1" x14ac:dyDescent="0.15">
      <c r="A34" s="7"/>
      <c r="B34" s="223" t="s">
        <v>26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4"/>
      <c r="T34" s="217"/>
      <c r="U34" s="218"/>
      <c r="V34" s="23"/>
      <c r="W34" s="8"/>
      <c r="X34" s="8"/>
      <c r="Y34" s="8"/>
      <c r="Z34" s="8"/>
      <c r="AA34" s="8"/>
      <c r="AB34" s="8"/>
      <c r="AC34" s="8"/>
      <c r="AD34" s="8"/>
      <c r="AE34" s="24"/>
      <c r="AF34" s="8"/>
      <c r="AG34" s="9"/>
      <c r="AH34" s="207" t="s">
        <v>27</v>
      </c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8"/>
      <c r="AZ34" s="217"/>
      <c r="BA34" s="218"/>
      <c r="BB34" s="23"/>
      <c r="BC34" s="8"/>
      <c r="BD34" s="8"/>
      <c r="BE34" s="8"/>
      <c r="BF34" s="8"/>
      <c r="BG34" s="8"/>
      <c r="BH34" s="8"/>
      <c r="BI34" s="8"/>
      <c r="BJ34" s="8"/>
      <c r="BK34" s="24"/>
      <c r="BL34" s="10"/>
      <c r="BM34" s="8"/>
      <c r="BN34" s="209" t="s">
        <v>28</v>
      </c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10"/>
      <c r="CF34" s="217"/>
      <c r="CG34" s="218"/>
      <c r="CH34" s="23"/>
      <c r="CI34" s="8"/>
      <c r="CJ34" s="8"/>
      <c r="CK34" s="8"/>
      <c r="CL34" s="8"/>
      <c r="CM34" s="8"/>
      <c r="CN34" s="8"/>
      <c r="CO34" s="8"/>
      <c r="CP34" s="8"/>
      <c r="CQ34" s="24"/>
      <c r="CR34" s="11"/>
    </row>
    <row r="35" spans="1:96" ht="22.5" customHeight="1" x14ac:dyDescent="0.15">
      <c r="A35" s="7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6"/>
      <c r="T35" s="217"/>
      <c r="U35" s="218"/>
      <c r="V35" s="23"/>
      <c r="W35" s="8"/>
      <c r="X35" s="8"/>
      <c r="Y35" s="8"/>
      <c r="Z35" s="8"/>
      <c r="AA35" s="8"/>
      <c r="AB35" s="8"/>
      <c r="AC35" s="8"/>
      <c r="AD35" s="8"/>
      <c r="AE35" s="24"/>
      <c r="AF35" s="8"/>
      <c r="AG35" s="9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7"/>
      <c r="AZ35" s="217"/>
      <c r="BA35" s="218"/>
      <c r="BB35" s="23"/>
      <c r="BC35" s="8"/>
      <c r="BD35" s="8"/>
      <c r="BE35" s="8"/>
      <c r="BF35" s="8"/>
      <c r="BG35" s="8"/>
      <c r="BH35" s="8"/>
      <c r="BI35" s="8"/>
      <c r="BJ35" s="8"/>
      <c r="BK35" s="24"/>
      <c r="BL35" s="10"/>
      <c r="BM35" s="8"/>
      <c r="BN35" s="211" t="s">
        <v>29</v>
      </c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3"/>
      <c r="CF35" s="217"/>
      <c r="CG35" s="218"/>
      <c r="CH35" s="23"/>
      <c r="CI35" s="8"/>
      <c r="CJ35" s="8"/>
      <c r="CK35" s="8"/>
      <c r="CL35" s="8"/>
      <c r="CM35" s="8"/>
      <c r="CN35" s="8"/>
      <c r="CO35" s="8"/>
      <c r="CP35" s="8"/>
      <c r="CQ35" s="24"/>
      <c r="CR35" s="11"/>
    </row>
    <row r="36" spans="1:96" ht="13.5" customHeight="1" x14ac:dyDescent="0.15">
      <c r="A36" s="7"/>
      <c r="B36" s="205" t="s">
        <v>30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6"/>
      <c r="T36" s="219"/>
      <c r="U36" s="220"/>
      <c r="V36" s="25"/>
      <c r="W36" s="26"/>
      <c r="X36" s="26"/>
      <c r="Y36" s="26"/>
      <c r="Z36" s="26"/>
      <c r="AA36" s="26"/>
      <c r="AB36" s="26"/>
      <c r="AC36" s="26"/>
      <c r="AD36" s="26"/>
      <c r="AE36" s="27"/>
      <c r="AF36" s="23"/>
      <c r="AG36" s="9"/>
      <c r="AH36" s="205" t="s">
        <v>31</v>
      </c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  <c r="AZ36" s="219"/>
      <c r="BA36" s="220"/>
      <c r="BB36" s="25"/>
      <c r="BC36" s="26"/>
      <c r="BD36" s="26"/>
      <c r="BE36" s="26"/>
      <c r="BF36" s="26"/>
      <c r="BG36" s="26"/>
      <c r="BH36" s="26"/>
      <c r="BI36" s="26"/>
      <c r="BJ36" s="26"/>
      <c r="BK36" s="27"/>
      <c r="BL36" s="10"/>
      <c r="BM36" s="8"/>
      <c r="BN36" s="30"/>
      <c r="BO36" s="30"/>
      <c r="BP36" s="205" t="s">
        <v>32</v>
      </c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6"/>
      <c r="CF36" s="219"/>
      <c r="CG36" s="220"/>
      <c r="CH36" s="25"/>
      <c r="CI36" s="26"/>
      <c r="CJ36" s="26"/>
      <c r="CK36" s="26"/>
      <c r="CL36" s="26"/>
      <c r="CM36" s="26"/>
      <c r="CN36" s="26"/>
      <c r="CO36" s="26"/>
      <c r="CP36" s="26"/>
      <c r="CQ36" s="27"/>
      <c r="CR36" s="11"/>
    </row>
    <row r="37" spans="1:96" ht="19.5" customHeight="1" x14ac:dyDescent="0.15">
      <c r="A37" s="7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3"/>
      <c r="U37" s="53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3"/>
      <c r="BA37" s="53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10"/>
      <c r="BM37" s="8"/>
      <c r="BN37" s="30"/>
      <c r="BO37" s="3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3"/>
      <c r="CG37" s="53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11"/>
    </row>
    <row r="38" spans="1:96" ht="26.25" customHeight="1" x14ac:dyDescent="0.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9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40"/>
    </row>
  </sheetData>
  <sheetProtection selectLockedCells="1" selectUnlockedCells="1"/>
  <mergeCells count="374">
    <mergeCell ref="CF30:CG30"/>
    <mergeCell ref="CH30:CI30"/>
    <mergeCell ref="CJ30:CK30"/>
    <mergeCell ref="CL30:CM30"/>
    <mergeCell ref="AX30:AY30"/>
    <mergeCell ref="AZ30:BA30"/>
    <mergeCell ref="BB30:BC30"/>
    <mergeCell ref="BD30:BE30"/>
    <mergeCell ref="BF30:BG30"/>
    <mergeCell ref="BH30:BI30"/>
    <mergeCell ref="BZ30:CA30"/>
    <mergeCell ref="CB30:CC30"/>
    <mergeCell ref="BJ30:BK30"/>
    <mergeCell ref="BV30:BW30"/>
    <mergeCell ref="BX30:BY30"/>
    <mergeCell ref="AB30:AC30"/>
    <mergeCell ref="B36:S36"/>
    <mergeCell ref="B34:S34"/>
    <mergeCell ref="B35:S35"/>
    <mergeCell ref="AD30:AE30"/>
    <mergeCell ref="AP30:AQ30"/>
    <mergeCell ref="AR30:AS30"/>
    <mergeCell ref="AT30:AU30"/>
    <mergeCell ref="T32:U36"/>
    <mergeCell ref="B31:I31"/>
    <mergeCell ref="AC31:AE31"/>
    <mergeCell ref="J31:M31"/>
    <mergeCell ref="N31:O31"/>
    <mergeCell ref="T31:U31"/>
    <mergeCell ref="Z31:AA31"/>
    <mergeCell ref="BN32:BS32"/>
    <mergeCell ref="BT32:CE32"/>
    <mergeCell ref="BN33:CE33"/>
    <mergeCell ref="AH36:AY36"/>
    <mergeCell ref="BP36:CE36"/>
    <mergeCell ref="AH34:AY34"/>
    <mergeCell ref="BN34:CE34"/>
    <mergeCell ref="BN35:CE35"/>
    <mergeCell ref="CN29:CO29"/>
    <mergeCell ref="CL31:CM31"/>
    <mergeCell ref="CO31:CQ31"/>
    <mergeCell ref="AZ32:BA36"/>
    <mergeCell ref="CF32:CG36"/>
    <mergeCell ref="AH31:AO31"/>
    <mergeCell ref="AP31:AS31"/>
    <mergeCell ref="AT31:AU31"/>
    <mergeCell ref="AZ31:BA31"/>
    <mergeCell ref="BF31:BG31"/>
    <mergeCell ref="BI31:BK31"/>
    <mergeCell ref="BN31:BU31"/>
    <mergeCell ref="BV31:BY31"/>
    <mergeCell ref="BZ31:CA31"/>
    <mergeCell ref="CF31:CG31"/>
    <mergeCell ref="CD30:CE30"/>
    <mergeCell ref="CP29:CQ29"/>
    <mergeCell ref="J30:K30"/>
    <mergeCell ref="L30:M30"/>
    <mergeCell ref="N30:O30"/>
    <mergeCell ref="P30:Q30"/>
    <mergeCell ref="R30:S30"/>
    <mergeCell ref="T30:U30"/>
    <mergeCell ref="V30:W30"/>
    <mergeCell ref="X30:Y30"/>
    <mergeCell ref="CB29:CC29"/>
    <mergeCell ref="CD29:CE29"/>
    <mergeCell ref="CF29:CG29"/>
    <mergeCell ref="CH29:CI29"/>
    <mergeCell ref="CJ29:CK29"/>
    <mergeCell ref="CL29:CM29"/>
    <mergeCell ref="BJ29:BK29"/>
    <mergeCell ref="BV29:BW29"/>
    <mergeCell ref="CN30:CO30"/>
    <mergeCell ref="CP30:CQ30"/>
    <mergeCell ref="AV30:AW30"/>
    <mergeCell ref="T29:U29"/>
    <mergeCell ref="V29:W29"/>
    <mergeCell ref="X29:Y29"/>
    <mergeCell ref="J29:K29"/>
    <mergeCell ref="CF28:CG28"/>
    <mergeCell ref="CH28:CI28"/>
    <mergeCell ref="AV28:AW28"/>
    <mergeCell ref="AX28:AY28"/>
    <mergeCell ref="AZ28:BA28"/>
    <mergeCell ref="BB28:BC28"/>
    <mergeCell ref="BD28:BE28"/>
    <mergeCell ref="BF28:BG28"/>
    <mergeCell ref="BX29:BY29"/>
    <mergeCell ref="BZ29:CA29"/>
    <mergeCell ref="AX29:AY29"/>
    <mergeCell ref="AZ29:BA29"/>
    <mergeCell ref="BB29:BC29"/>
    <mergeCell ref="L29:M29"/>
    <mergeCell ref="N29:O29"/>
    <mergeCell ref="P29:Q29"/>
    <mergeCell ref="R29:S29"/>
    <mergeCell ref="BZ28:CA28"/>
    <mergeCell ref="CB28:CC28"/>
    <mergeCell ref="X28:Y28"/>
    <mergeCell ref="Z28:AA28"/>
    <mergeCell ref="AP29:AQ29"/>
    <mergeCell ref="AR29:AS29"/>
    <mergeCell ref="AT29:AU29"/>
    <mergeCell ref="AV29:AW29"/>
    <mergeCell ref="BD29:BE29"/>
    <mergeCell ref="BF29:BG29"/>
    <mergeCell ref="BH29:BI29"/>
    <mergeCell ref="BJ28:BK28"/>
    <mergeCell ref="BV28:BW28"/>
    <mergeCell ref="BX28:BY28"/>
    <mergeCell ref="Z29:AA29"/>
    <mergeCell ref="AB29:AC29"/>
    <mergeCell ref="AD29:AE29"/>
    <mergeCell ref="BN27:BU28"/>
    <mergeCell ref="BN29:BU30"/>
    <mergeCell ref="Z30:AA30"/>
    <mergeCell ref="CL27:CM27"/>
    <mergeCell ref="CN27:CO27"/>
    <mergeCell ref="CP27:CQ27"/>
    <mergeCell ref="J28:K28"/>
    <mergeCell ref="L28:M28"/>
    <mergeCell ref="N28:O28"/>
    <mergeCell ref="P28:Q28"/>
    <mergeCell ref="R28:S28"/>
    <mergeCell ref="T28:U28"/>
    <mergeCell ref="V28:W28"/>
    <mergeCell ref="BZ27:CA27"/>
    <mergeCell ref="CB27:CC27"/>
    <mergeCell ref="CD27:CE27"/>
    <mergeCell ref="CF27:CG27"/>
    <mergeCell ref="CH27:CI27"/>
    <mergeCell ref="CJ27:CK27"/>
    <mergeCell ref="BH27:BI27"/>
    <mergeCell ref="BJ27:BK27"/>
    <mergeCell ref="CL28:CM28"/>
    <mergeCell ref="CN28:CO28"/>
    <mergeCell ref="CP28:CQ28"/>
    <mergeCell ref="CD28:CE28"/>
    <mergeCell ref="CJ28:CK28"/>
    <mergeCell ref="BH28:BI28"/>
    <mergeCell ref="AZ27:BA27"/>
    <mergeCell ref="BB27:BC27"/>
    <mergeCell ref="BD27:BE27"/>
    <mergeCell ref="BF27:BG27"/>
    <mergeCell ref="AT28:AU28"/>
    <mergeCell ref="R27:S27"/>
    <mergeCell ref="T27:U27"/>
    <mergeCell ref="V27:W27"/>
    <mergeCell ref="X27:Y27"/>
    <mergeCell ref="Z27:AA27"/>
    <mergeCell ref="AB27:AC27"/>
    <mergeCell ref="AB28:AC28"/>
    <mergeCell ref="AD28:AE28"/>
    <mergeCell ref="AP28:AQ28"/>
    <mergeCell ref="AR28:AS28"/>
    <mergeCell ref="J27:K27"/>
    <mergeCell ref="L27:M27"/>
    <mergeCell ref="N27:O27"/>
    <mergeCell ref="P27:Q27"/>
    <mergeCell ref="CF26:CG26"/>
    <mergeCell ref="CH26:CI26"/>
    <mergeCell ref="CJ26:CK26"/>
    <mergeCell ref="AX26:AY26"/>
    <mergeCell ref="AZ26:BA26"/>
    <mergeCell ref="BB26:BC26"/>
    <mergeCell ref="BD26:BE26"/>
    <mergeCell ref="BF26:BG26"/>
    <mergeCell ref="BH26:BI26"/>
    <mergeCell ref="AD27:AE27"/>
    <mergeCell ref="AP27:AQ27"/>
    <mergeCell ref="AR27:AS27"/>
    <mergeCell ref="AT27:AU27"/>
    <mergeCell ref="BV27:BW27"/>
    <mergeCell ref="BX27:BY27"/>
    <mergeCell ref="AR26:AS26"/>
    <mergeCell ref="AT26:AU26"/>
    <mergeCell ref="AV26:AW26"/>
    <mergeCell ref="AV27:AW27"/>
    <mergeCell ref="AX27:AY27"/>
    <mergeCell ref="CL26:CM26"/>
    <mergeCell ref="CN26:CO26"/>
    <mergeCell ref="CP26:CQ26"/>
    <mergeCell ref="BJ26:BK26"/>
    <mergeCell ref="BV26:BW26"/>
    <mergeCell ref="BX26:BY26"/>
    <mergeCell ref="BZ26:CA26"/>
    <mergeCell ref="CB26:CC26"/>
    <mergeCell ref="CD26:CE26"/>
    <mergeCell ref="B25:I26"/>
    <mergeCell ref="BD25:BE25"/>
    <mergeCell ref="BF25:BG25"/>
    <mergeCell ref="BH25:BI25"/>
    <mergeCell ref="BJ25:BK25"/>
    <mergeCell ref="AP25:AQ25"/>
    <mergeCell ref="AR25:AS25"/>
    <mergeCell ref="AT25:AU25"/>
    <mergeCell ref="AV25:AW25"/>
    <mergeCell ref="AX25:AY25"/>
    <mergeCell ref="AZ25:BA25"/>
    <mergeCell ref="BB25:BC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P26:AQ26"/>
    <mergeCell ref="P25:Q25"/>
    <mergeCell ref="R25:S25"/>
    <mergeCell ref="T25:U25"/>
    <mergeCell ref="CN24:CO24"/>
    <mergeCell ref="CP24:CQ24"/>
    <mergeCell ref="CD24:CE24"/>
    <mergeCell ref="CF24:CG24"/>
    <mergeCell ref="CH24:CI24"/>
    <mergeCell ref="CJ24:CK24"/>
    <mergeCell ref="V25:W25"/>
    <mergeCell ref="X25:Y25"/>
    <mergeCell ref="Z25:AA25"/>
    <mergeCell ref="AB25:AC25"/>
    <mergeCell ref="AD25:AE25"/>
    <mergeCell ref="CP25:CQ25"/>
    <mergeCell ref="CD25:CE25"/>
    <mergeCell ref="CF25:CG25"/>
    <mergeCell ref="CH25:CI25"/>
    <mergeCell ref="CJ25:CK25"/>
    <mergeCell ref="CL25:CM25"/>
    <mergeCell ref="CN25:CO25"/>
    <mergeCell ref="BV25:BW25"/>
    <mergeCell ref="BX25:BY25"/>
    <mergeCell ref="BZ25:CA25"/>
    <mergeCell ref="CB25:CC25"/>
    <mergeCell ref="X24:Y24"/>
    <mergeCell ref="Z24:AA24"/>
    <mergeCell ref="AB24:AC24"/>
    <mergeCell ref="AD24:AE24"/>
    <mergeCell ref="AP24:AQ24"/>
    <mergeCell ref="AR24:AS24"/>
    <mergeCell ref="BV24:BW24"/>
    <mergeCell ref="BX24:BY24"/>
    <mergeCell ref="AV24:AW24"/>
    <mergeCell ref="BN25:BU26"/>
    <mergeCell ref="CL23:CM23"/>
    <mergeCell ref="AX24:AY24"/>
    <mergeCell ref="AZ24:BA24"/>
    <mergeCell ref="BB24:BC24"/>
    <mergeCell ref="BD24:BE24"/>
    <mergeCell ref="BF24:BG24"/>
    <mergeCell ref="CL24:CM24"/>
    <mergeCell ref="CN23:CO23"/>
    <mergeCell ref="CP23:CQ23"/>
    <mergeCell ref="BZ23:CA23"/>
    <mergeCell ref="CB23:CC23"/>
    <mergeCell ref="CD23:CE23"/>
    <mergeCell ref="CF23:CG23"/>
    <mergeCell ref="CH23:CI23"/>
    <mergeCell ref="CJ23:CK23"/>
    <mergeCell ref="BH23:BI23"/>
    <mergeCell ref="BJ23:BK23"/>
    <mergeCell ref="BV23:BW23"/>
    <mergeCell ref="BX23:BY23"/>
    <mergeCell ref="BH24:BI24"/>
    <mergeCell ref="BJ24:BK24"/>
    <mergeCell ref="BZ24:CA24"/>
    <mergeCell ref="CB24:CC24"/>
    <mergeCell ref="BN23:BU24"/>
    <mergeCell ref="B19:E19"/>
    <mergeCell ref="B21:E21"/>
    <mergeCell ref="F19:I19"/>
    <mergeCell ref="F20:I22"/>
    <mergeCell ref="J19:AE19"/>
    <mergeCell ref="BN19:BQ19"/>
    <mergeCell ref="BR19:BU19"/>
    <mergeCell ref="BV19:CQ19"/>
    <mergeCell ref="BR20:BU22"/>
    <mergeCell ref="BW20:BZ22"/>
    <mergeCell ref="CB20:CD22"/>
    <mergeCell ref="CF20:CG22"/>
    <mergeCell ref="CI20:CK22"/>
    <mergeCell ref="CL20:CP22"/>
    <mergeCell ref="BN21:BQ21"/>
    <mergeCell ref="T20:U22"/>
    <mergeCell ref="K20:N22"/>
    <mergeCell ref="AH19:AK19"/>
    <mergeCell ref="AL19:AO19"/>
    <mergeCell ref="AP19:BK19"/>
    <mergeCell ref="AL20:AO22"/>
    <mergeCell ref="AQ20:AT22"/>
    <mergeCell ref="AV20:AX22"/>
    <mergeCell ref="AZ20:BA22"/>
    <mergeCell ref="D11:AC13"/>
    <mergeCell ref="AJ11:BI13"/>
    <mergeCell ref="BP11:CO13"/>
    <mergeCell ref="D15:AC17"/>
    <mergeCell ref="AJ15:BI17"/>
    <mergeCell ref="BP15:CO17"/>
    <mergeCell ref="B9:N9"/>
    <mergeCell ref="O9:AE9"/>
    <mergeCell ref="AH9:AT9"/>
    <mergeCell ref="AU9:BK9"/>
    <mergeCell ref="BN9:BZ9"/>
    <mergeCell ref="CA9:CQ9"/>
    <mergeCell ref="CA8:CQ8"/>
    <mergeCell ref="B7:I7"/>
    <mergeCell ref="K6:AA7"/>
    <mergeCell ref="AH6:AO6"/>
    <mergeCell ref="AQ6:BG7"/>
    <mergeCell ref="BN6:BU6"/>
    <mergeCell ref="BW6:CM7"/>
    <mergeCell ref="AH7:AO7"/>
    <mergeCell ref="BN7:BU7"/>
    <mergeCell ref="B6:I6"/>
    <mergeCell ref="B3:I3"/>
    <mergeCell ref="AH3:AO3"/>
    <mergeCell ref="BN3:BU3"/>
    <mergeCell ref="B8:N8"/>
    <mergeCell ref="O8:AE8"/>
    <mergeCell ref="AH8:AT8"/>
    <mergeCell ref="AU8:BK8"/>
    <mergeCell ref="BN8:BZ8"/>
    <mergeCell ref="B4:I4"/>
    <mergeCell ref="B5:I5"/>
    <mergeCell ref="AH4:AO4"/>
    <mergeCell ref="AH5:AO5"/>
    <mergeCell ref="BN4:BU4"/>
    <mergeCell ref="BN5:BU5"/>
    <mergeCell ref="BB23:BC23"/>
    <mergeCell ref="BD23:BE23"/>
    <mergeCell ref="BF23:BG23"/>
    <mergeCell ref="AD23:AE23"/>
    <mergeCell ref="AP23:AQ23"/>
    <mergeCell ref="AR23:AS23"/>
    <mergeCell ref="AT23:AU23"/>
    <mergeCell ref="AT24:AU24"/>
    <mergeCell ref="R24:S24"/>
    <mergeCell ref="T24:U24"/>
    <mergeCell ref="V24:W24"/>
    <mergeCell ref="R23:S23"/>
    <mergeCell ref="T23:U23"/>
    <mergeCell ref="V23:W23"/>
    <mergeCell ref="X23:Y23"/>
    <mergeCell ref="Z23:AA23"/>
    <mergeCell ref="AB23:AC23"/>
    <mergeCell ref="AV23:AW23"/>
    <mergeCell ref="AX23:AY23"/>
    <mergeCell ref="AZ23:BA23"/>
    <mergeCell ref="BC20:BE22"/>
    <mergeCell ref="BF20:BJ22"/>
    <mergeCell ref="AH21:AK21"/>
    <mergeCell ref="P20:R22"/>
    <mergeCell ref="W20:Y22"/>
    <mergeCell ref="Z20:AD22"/>
    <mergeCell ref="B27:I28"/>
    <mergeCell ref="B29:I30"/>
    <mergeCell ref="AH23:AO24"/>
    <mergeCell ref="AH25:AO26"/>
    <mergeCell ref="AH27:AO28"/>
    <mergeCell ref="AH29:AO30"/>
    <mergeCell ref="J23:K23"/>
    <mergeCell ref="L23:M23"/>
    <mergeCell ref="N23:O23"/>
    <mergeCell ref="P23:Q23"/>
    <mergeCell ref="B23:I24"/>
    <mergeCell ref="J24:K24"/>
    <mergeCell ref="L24:M24"/>
    <mergeCell ref="N24:O24"/>
    <mergeCell ref="P24:Q24"/>
    <mergeCell ref="J25:K25"/>
    <mergeCell ref="L25:M25"/>
    <mergeCell ref="N25:O25"/>
  </mergeCells>
  <phoneticPr fontId="1"/>
  <pageMargins left="0.19685039370078741" right="0.19685039370078741" top="0.19685039370078741" bottom="0.19685039370078741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納付書</vt:lpstr>
      <vt:lpstr>納付書!Print_Area</vt:lpstr>
    </vt:vector>
  </TitlesOfParts>
  <Company>村山市役所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30868</dc:creator>
  <cp:lastModifiedBy>安逹 智洋</cp:lastModifiedBy>
  <cp:lastPrinted>2020-09-15T04:41:36Z</cp:lastPrinted>
  <dcterms:created xsi:type="dcterms:W3CDTF">2010-09-07T06:49:47Z</dcterms:created>
  <dcterms:modified xsi:type="dcterms:W3CDTF">2020-09-24T04:18:57Z</dcterms:modified>
</cp:coreProperties>
</file>