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0　文化係\05　施設管理\01　市民会館\"/>
    </mc:Choice>
  </mc:AlternateContent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O24" i="1"/>
  <c r="O23" i="1"/>
  <c r="O22" i="1"/>
  <c r="P19" i="1"/>
  <c r="P13" i="1"/>
  <c r="O26" i="1"/>
  <c r="O25" i="1"/>
  <c r="AD41" i="1"/>
  <c r="P14" i="1"/>
  <c r="AD40" i="1"/>
  <c r="AD39" i="1"/>
  <c r="AE13" i="1"/>
  <c r="AE14" i="1"/>
  <c r="P15" i="1"/>
  <c r="AE15" i="1"/>
  <c r="P16" i="1"/>
  <c r="AE16" i="1"/>
  <c r="P17" i="1"/>
  <c r="AE17" i="1"/>
  <c r="P18" i="1"/>
  <c r="AE18" i="1"/>
  <c r="O21" i="1"/>
  <c r="AD21" i="1"/>
  <c r="AD22" i="1"/>
  <c r="AD23" i="1"/>
  <c r="AD24" i="1"/>
  <c r="AD25" i="1"/>
  <c r="AD26" i="1"/>
  <c r="O27" i="1"/>
  <c r="AD27" i="1"/>
  <c r="O28" i="1"/>
  <c r="AD28" i="1"/>
  <c r="O29" i="1"/>
  <c r="AD29" i="1"/>
  <c r="O30" i="1"/>
  <c r="AD30" i="1"/>
  <c r="O31" i="1"/>
  <c r="AD31" i="1"/>
  <c r="O32" i="1"/>
  <c r="AD32" i="1"/>
  <c r="O33" i="1"/>
  <c r="AD33" i="1"/>
  <c r="O34" i="1"/>
  <c r="AD34" i="1"/>
  <c r="O35" i="1"/>
  <c r="AD35" i="1"/>
  <c r="O36" i="1"/>
  <c r="AD36" i="1"/>
  <c r="O37" i="1"/>
  <c r="AD37" i="1"/>
  <c r="O38" i="1"/>
  <c r="AD38" i="1"/>
  <c r="O39" i="1"/>
  <c r="O40" i="1"/>
  <c r="O41" i="1"/>
  <c r="O42" i="1"/>
  <c r="O43" i="1"/>
  <c r="O44" i="1"/>
  <c r="O45" i="1"/>
  <c r="AA45" i="1"/>
  <c r="Z19" i="1" l="1"/>
</calcChain>
</file>

<file path=xl/sharedStrings.xml><?xml version="1.0" encoding="utf-8"?>
<sst xmlns="http://schemas.openxmlformats.org/spreadsheetml/2006/main" count="233" uniqueCount="148">
  <si>
    <t>　市　民　会　館　使　用　許　可　申　請　書</t>
    <rPh sb="1" eb="2">
      <t>シ</t>
    </rPh>
    <rPh sb="3" eb="4">
      <t>ミン</t>
    </rPh>
    <rPh sb="5" eb="6">
      <t>カイ</t>
    </rPh>
    <rPh sb="7" eb="8">
      <t>カン</t>
    </rPh>
    <rPh sb="9" eb="10">
      <t>ツカ</t>
    </rPh>
    <rPh sb="11" eb="12">
      <t>ヨウ</t>
    </rPh>
    <rPh sb="13" eb="14">
      <t>モト</t>
    </rPh>
    <rPh sb="15" eb="16">
      <t>カ</t>
    </rPh>
    <rPh sb="17" eb="18">
      <t>サル</t>
    </rPh>
    <rPh sb="19" eb="20">
      <t>ショウ</t>
    </rPh>
    <rPh sb="21" eb="22">
      <t>ショ</t>
    </rPh>
    <phoneticPr fontId="1"/>
  </si>
  <si>
    <t>第１ボーダーライト</t>
    <rPh sb="0" eb="1">
      <t>ダイ</t>
    </rPh>
    <phoneticPr fontId="1"/>
  </si>
  <si>
    <t>第２ボーダーライト</t>
    <rPh sb="0" eb="1">
      <t>ダイ</t>
    </rPh>
    <phoneticPr fontId="1"/>
  </si>
  <si>
    <t xml:space="preserve">        〃　　   　(2KW)</t>
  </si>
  <si>
    <t>星　　　球</t>
    <rPh sb="0" eb="1">
      <t>ホシ</t>
    </rPh>
    <rPh sb="4" eb="5">
      <t>タマ</t>
    </rPh>
    <phoneticPr fontId="1"/>
  </si>
  <si>
    <t>台</t>
    <rPh sb="0" eb="1">
      <t>ダイ</t>
    </rPh>
    <phoneticPr fontId="1"/>
  </si>
  <si>
    <t>本</t>
    <rPh sb="0" eb="1">
      <t>ホン</t>
    </rPh>
    <phoneticPr fontId="1"/>
  </si>
  <si>
    <t>区　分</t>
    <rPh sb="0" eb="1">
      <t>ク</t>
    </rPh>
    <rPh sb="2" eb="3">
      <t>ブン</t>
    </rPh>
    <phoneticPr fontId="1"/>
  </si>
  <si>
    <t>大ホール</t>
    <rPh sb="0" eb="1">
      <t>ダイ</t>
    </rPh>
    <phoneticPr fontId="1"/>
  </si>
  <si>
    <t>使用設備器具</t>
    <rPh sb="0" eb="2">
      <t>シヨウ</t>
    </rPh>
    <rPh sb="2" eb="4">
      <t>セツビ</t>
    </rPh>
    <rPh sb="4" eb="6">
      <t>キグ</t>
    </rPh>
    <phoneticPr fontId="1"/>
  </si>
  <si>
    <t>単位</t>
    <rPh sb="0" eb="2">
      <t>タンイ</t>
    </rPh>
    <phoneticPr fontId="1"/>
  </si>
  <si>
    <t>曜日</t>
    <rPh sb="0" eb="2">
      <t>ヨウビ</t>
    </rPh>
    <phoneticPr fontId="1"/>
  </si>
  <si>
    <t>時間区分</t>
    <rPh sb="0" eb="2">
      <t>ジカン</t>
    </rPh>
    <rPh sb="2" eb="4">
      <t>クブン</t>
    </rPh>
    <phoneticPr fontId="1"/>
  </si>
  <si>
    <t>使用料</t>
    <rPh sb="0" eb="3">
      <t>シヨウリョウ</t>
    </rPh>
    <phoneticPr fontId="1"/>
  </si>
  <si>
    <t>回数</t>
    <rPh sb="0" eb="2">
      <t>カイスウ</t>
    </rPh>
    <phoneticPr fontId="1"/>
  </si>
  <si>
    <t>列</t>
    <rPh sb="0" eb="1">
      <t>レツ</t>
    </rPh>
    <phoneticPr fontId="1"/>
  </si>
  <si>
    <t>計</t>
    <rPh sb="0" eb="1">
      <t>ケイ</t>
    </rPh>
    <phoneticPr fontId="1"/>
  </si>
  <si>
    <t>式</t>
    <rPh sb="0" eb="1">
      <t>シキ</t>
    </rPh>
    <phoneticPr fontId="1"/>
  </si>
  <si>
    <t>サイドスポットライト</t>
    <phoneticPr fontId="1"/>
  </si>
  <si>
    <t>サスペンションライト</t>
    <phoneticPr fontId="1"/>
  </si>
  <si>
    <t xml:space="preserve">        〃　　   　(1KW)</t>
    <phoneticPr fontId="1"/>
  </si>
  <si>
    <t>ミラーボール</t>
    <phoneticPr fontId="1"/>
  </si>
  <si>
    <t>フットライト</t>
    <phoneticPr fontId="1"/>
  </si>
  <si>
    <t>アッパーホリゾントライト</t>
    <phoneticPr fontId="1"/>
  </si>
  <si>
    <t>ロアーホリゾントライト</t>
    <phoneticPr fontId="1"/>
  </si>
  <si>
    <t>シーリングスポットライト</t>
    <phoneticPr fontId="1"/>
  </si>
  <si>
    <t>エフェクトマシーン</t>
    <phoneticPr fontId="1"/>
  </si>
  <si>
    <t>冷暖房料</t>
    <rPh sb="0" eb="3">
      <t>レイダンボウ</t>
    </rPh>
    <rPh sb="3" eb="4">
      <t>リョウ</t>
    </rPh>
    <phoneticPr fontId="1"/>
  </si>
  <si>
    <t>小　　計</t>
    <rPh sb="0" eb="1">
      <t>ショウ</t>
    </rPh>
    <rPh sb="3" eb="4">
      <t>ケイ</t>
    </rPh>
    <phoneticPr fontId="1"/>
  </si>
  <si>
    <t>大ホール舞台のみ</t>
    <rPh sb="0" eb="1">
      <t>ダイ</t>
    </rPh>
    <rPh sb="4" eb="6">
      <t>ブタイ</t>
    </rPh>
    <phoneticPr fontId="1"/>
  </si>
  <si>
    <t>使用料</t>
    <rPh sb="0" eb="2">
      <t>シヨウ</t>
    </rPh>
    <rPh sb="2" eb="3">
      <t>リョウ</t>
    </rPh>
    <phoneticPr fontId="1"/>
  </si>
  <si>
    <t>音
響
設
備</t>
    <rPh sb="0" eb="1">
      <t>オト</t>
    </rPh>
    <rPh sb="2" eb="3">
      <t>ヒビキ</t>
    </rPh>
    <rPh sb="4" eb="5">
      <t>セツ</t>
    </rPh>
    <rPh sb="6" eb="7">
      <t>ソナエ</t>
    </rPh>
    <phoneticPr fontId="1"/>
  </si>
  <si>
    <r>
      <t xml:space="preserve">拡声装置  </t>
    </r>
    <r>
      <rPr>
        <sz val="6"/>
        <rFont val="ＭＳ Ｐ明朝"/>
        <family val="1"/>
        <charset val="128"/>
      </rPr>
      <t>(マイク１本付)　 大ホール</t>
    </r>
    <rPh sb="0" eb="1">
      <t>カク</t>
    </rPh>
    <rPh sb="1" eb="2">
      <t>コエ</t>
    </rPh>
    <rPh sb="2" eb="4">
      <t>ソウチ</t>
    </rPh>
    <rPh sb="11" eb="12">
      <t>ホン</t>
    </rPh>
    <rPh sb="12" eb="13">
      <t>ツキ</t>
    </rPh>
    <rPh sb="16" eb="17">
      <t>ダイ</t>
    </rPh>
    <phoneticPr fontId="1"/>
  </si>
  <si>
    <r>
      <t xml:space="preserve">        〃　　   　       </t>
    </r>
    <r>
      <rPr>
        <sz val="6"/>
        <rFont val="ＭＳ Ｐ明朝"/>
        <family val="1"/>
        <charset val="128"/>
      </rPr>
      <t>小ホール</t>
    </r>
    <rPh sb="22" eb="23">
      <t>ショウ</t>
    </rPh>
    <phoneticPr fontId="1"/>
  </si>
  <si>
    <r>
      <t xml:space="preserve">        〃　　   　       </t>
    </r>
    <r>
      <rPr>
        <sz val="6"/>
        <rFont val="ＭＳ Ｐ明朝"/>
        <family val="1"/>
        <charset val="128"/>
      </rPr>
      <t>会議室</t>
    </r>
    <rPh sb="22" eb="25">
      <t>カイギシツ</t>
    </rPh>
    <phoneticPr fontId="1"/>
  </si>
  <si>
    <t>エレベーターマイク</t>
    <phoneticPr fontId="1"/>
  </si>
  <si>
    <t>マイクロホン</t>
    <phoneticPr fontId="1"/>
  </si>
  <si>
    <t>ワイヤレスマイク</t>
    <phoneticPr fontId="1"/>
  </si>
  <si>
    <t>コンデンサーマイク</t>
    <phoneticPr fontId="1"/>
  </si>
  <si>
    <t>マイクスタンド</t>
    <phoneticPr fontId="1"/>
  </si>
  <si>
    <t>テープレコーダー</t>
    <phoneticPr fontId="1"/>
  </si>
  <si>
    <t>ＣＤプレイヤー</t>
    <phoneticPr fontId="1"/>
  </si>
  <si>
    <t>ＭＤプレイヤー</t>
    <phoneticPr fontId="1"/>
  </si>
  <si>
    <t>ＡＶ機器</t>
    <rPh sb="2" eb="4">
      <t>キキ</t>
    </rPh>
    <phoneticPr fontId="1"/>
  </si>
  <si>
    <t>ラジオカセット</t>
    <phoneticPr fontId="1"/>
  </si>
  <si>
    <t>ポータブルミキサー</t>
    <phoneticPr fontId="1"/>
  </si>
  <si>
    <t>移動スピーカー　(Ａ)</t>
    <rPh sb="0" eb="2">
      <t>イドウ</t>
    </rPh>
    <phoneticPr fontId="1"/>
  </si>
  <si>
    <t xml:space="preserve">        〃　　   　  (Ｂ)</t>
    <phoneticPr fontId="1"/>
  </si>
  <si>
    <t>効果用スピーカー</t>
    <rPh sb="0" eb="2">
      <t>コウカ</t>
    </rPh>
    <rPh sb="2" eb="3">
      <t>ヨウ</t>
    </rPh>
    <phoneticPr fontId="1"/>
  </si>
  <si>
    <t>ピアノ(調律料は除く)Ａ</t>
    <rPh sb="4" eb="6">
      <t>チョウリツ</t>
    </rPh>
    <rPh sb="6" eb="7">
      <t>リョウ</t>
    </rPh>
    <rPh sb="8" eb="9">
      <t>ノゾ</t>
    </rPh>
    <phoneticPr fontId="1"/>
  </si>
  <si>
    <t xml:space="preserve">        〃　　   　  　　Ｂ</t>
    <phoneticPr fontId="1"/>
  </si>
  <si>
    <t xml:space="preserve">        〃　　   　 アップライト</t>
    <phoneticPr fontId="1"/>
  </si>
  <si>
    <t>移動スクリーン</t>
    <rPh sb="0" eb="2">
      <t>イドウ</t>
    </rPh>
    <phoneticPr fontId="1"/>
  </si>
  <si>
    <t>音響反射板</t>
    <rPh sb="0" eb="2">
      <t>オンキョウ</t>
    </rPh>
    <rPh sb="2" eb="4">
      <t>ハンシャ</t>
    </rPh>
    <rPh sb="4" eb="5">
      <t>バン</t>
    </rPh>
    <phoneticPr fontId="1"/>
  </si>
  <si>
    <t>所作台</t>
    <rPh sb="0" eb="2">
      <t>ショサ</t>
    </rPh>
    <rPh sb="2" eb="3">
      <t>ダイ</t>
    </rPh>
    <phoneticPr fontId="1"/>
  </si>
  <si>
    <t>平台</t>
    <rPh sb="0" eb="2">
      <t>ヒラダイ</t>
    </rPh>
    <phoneticPr fontId="1"/>
  </si>
  <si>
    <t>金屏風</t>
    <rPh sb="0" eb="1">
      <t>キン</t>
    </rPh>
    <rPh sb="1" eb="3">
      <t>ビョウブ</t>
    </rPh>
    <phoneticPr fontId="1"/>
  </si>
  <si>
    <t>演だん</t>
    <rPh sb="0" eb="1">
      <t>エン</t>
    </rPh>
    <phoneticPr fontId="1"/>
  </si>
  <si>
    <t>指揮台</t>
    <rPh sb="0" eb="2">
      <t>シキ</t>
    </rPh>
    <rPh sb="2" eb="3">
      <t>ダイ</t>
    </rPh>
    <phoneticPr fontId="1"/>
  </si>
  <si>
    <t>毛せん</t>
    <rPh sb="0" eb="1">
      <t>モウ</t>
    </rPh>
    <phoneticPr fontId="1"/>
  </si>
  <si>
    <t>地ガスリ</t>
    <rPh sb="0" eb="1">
      <t>ジ</t>
    </rPh>
    <phoneticPr fontId="1"/>
  </si>
  <si>
    <t>上敷</t>
    <rPh sb="0" eb="1">
      <t>ジョウ</t>
    </rPh>
    <rPh sb="1" eb="2">
      <t>シ</t>
    </rPh>
    <phoneticPr fontId="1"/>
  </si>
  <si>
    <t>展示用パネル</t>
    <rPh sb="0" eb="3">
      <t>テンジヨウ</t>
    </rPh>
    <phoneticPr fontId="1"/>
  </si>
  <si>
    <t>白布</t>
    <rPh sb="0" eb="2">
      <t>ハクフ</t>
    </rPh>
    <phoneticPr fontId="1"/>
  </si>
  <si>
    <t>使用日時</t>
    <rPh sb="0" eb="2">
      <t>シヨウ</t>
    </rPh>
    <rPh sb="2" eb="4">
      <t>ニチジ</t>
    </rPh>
    <phoneticPr fontId="1"/>
  </si>
  <si>
    <t>使用目的</t>
    <rPh sb="0" eb="2">
      <t>シヨウ</t>
    </rPh>
    <rPh sb="2" eb="4">
      <t>モクテキ</t>
    </rPh>
    <phoneticPr fontId="1"/>
  </si>
  <si>
    <t>会場責任者</t>
    <rPh sb="0" eb="2">
      <t>カイジョウ</t>
    </rPh>
    <rPh sb="2" eb="5">
      <t>セキニンシャ</t>
    </rPh>
    <phoneticPr fontId="1"/>
  </si>
  <si>
    <t>円</t>
    <rPh sb="0" eb="1">
      <t>エン</t>
    </rPh>
    <phoneticPr fontId="1"/>
  </si>
  <si>
    <t>(開演・開催時刻</t>
    <rPh sb="1" eb="3">
      <t>カイエン</t>
    </rPh>
    <rPh sb="4" eb="6">
      <t>カイサイ</t>
    </rPh>
    <rPh sb="6" eb="8">
      <t>ジコク</t>
    </rPh>
    <phoneticPr fontId="1"/>
  </si>
  <si>
    <t>時</t>
    <rPh sb="0" eb="1">
      <t>ジ</t>
    </rPh>
    <phoneticPr fontId="1"/>
  </si>
  <si>
    <t>)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</si>
  <si>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</si>
  <si>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</si>
  <si>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　午前・後</t>
    <rPh sb="0" eb="1">
      <t>ニチ</t>
    </rPh>
    <rPh sb="2" eb="4">
      <t>ゴゼン</t>
    </rPh>
    <rPh sb="5" eb="6">
      <t>ゴ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</si>
  <si>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</si>
  <si>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</si>
  <si>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入場予定人数</t>
    <rPh sb="0" eb="2">
      <t>ニュウジョウ</t>
    </rPh>
    <rPh sb="2" eb="4">
      <t>ヨテイ</t>
    </rPh>
    <rPh sb="4" eb="6">
      <t>ニンズウ</t>
    </rPh>
    <phoneticPr fontId="1"/>
  </si>
  <si>
    <t>人</t>
    <rPh sb="0" eb="1">
      <t>ニン</t>
    </rPh>
    <phoneticPr fontId="1"/>
  </si>
  <si>
    <t>円)</t>
    <rPh sb="0" eb="1">
      <t>エン</t>
    </rPh>
    <phoneticPr fontId="1"/>
  </si>
  <si>
    <t>(</t>
    <phoneticPr fontId="1"/>
  </si>
  <si>
    <t>申請者</t>
    <rPh sb="0" eb="3">
      <t>シンセイシャ</t>
    </rPh>
    <phoneticPr fontId="1"/>
  </si>
  <si>
    <t>申請年月日</t>
    <rPh sb="0" eb="2">
      <t>シンセイ</t>
    </rPh>
    <rPh sb="2" eb="5">
      <t>ネンガッピ</t>
    </rPh>
    <phoneticPr fontId="1"/>
  </si>
  <si>
    <t>日</t>
    <rPh sb="0" eb="1">
      <t>ニチ</t>
    </rPh>
    <phoneticPr fontId="1"/>
  </si>
  <si>
    <t>係</t>
    <rPh sb="0" eb="1">
      <t>カカリ</t>
    </rPh>
    <phoneticPr fontId="1"/>
  </si>
  <si>
    <t>係長</t>
    <rPh sb="0" eb="2">
      <t>カカリチョウ</t>
    </rPh>
    <phoneticPr fontId="1"/>
  </si>
  <si>
    <t>館長</t>
    <rPh sb="0" eb="2">
      <t>カンチョウ</t>
    </rPh>
    <phoneticPr fontId="1"/>
  </si>
  <si>
    <t>小　　　計</t>
    <rPh sb="0" eb="1">
      <t>ショウ</t>
    </rPh>
    <rPh sb="4" eb="5">
      <t>ケイ</t>
    </rPh>
    <phoneticPr fontId="1"/>
  </si>
  <si>
    <t>使用者が行なう
特別の設備</t>
    <rPh sb="0" eb="3">
      <t>シヨウシャ</t>
    </rPh>
    <rPh sb="4" eb="5">
      <t>オコ</t>
    </rPh>
    <rPh sb="8" eb="10">
      <t>トクベツ</t>
    </rPh>
    <rPh sb="11" eb="13">
      <t>セツビ</t>
    </rPh>
    <phoneticPr fontId="1"/>
  </si>
  <si>
    <t>その他必要な事項</t>
    <rPh sb="2" eb="3">
      <t>タ</t>
    </rPh>
    <rPh sb="3" eb="5">
      <t>ヒツヨウ</t>
    </rPh>
    <rPh sb="6" eb="8">
      <t>ジコウ</t>
    </rPh>
    <phoneticPr fontId="1"/>
  </si>
  <si>
    <t>様</t>
    <rPh sb="0" eb="1">
      <t>サマ</t>
    </rPh>
    <phoneticPr fontId="1"/>
  </si>
  <si>
    <t>枚</t>
    <rPh sb="0" eb="1">
      <t>マイ</t>
    </rPh>
    <phoneticPr fontId="1"/>
  </si>
  <si>
    <t>双</t>
    <rPh sb="0" eb="1">
      <t>ソウ</t>
    </rPh>
    <phoneticPr fontId="1"/>
  </si>
  <si>
    <t>個</t>
    <rPh sb="0" eb="1">
      <t>コ</t>
    </rPh>
    <phoneticPr fontId="1"/>
  </si>
  <si>
    <t>楽　　　屋</t>
    <rPh sb="0" eb="1">
      <t>ラク</t>
    </rPh>
    <rPh sb="4" eb="5">
      <t>ヤ</t>
    </rPh>
    <phoneticPr fontId="1"/>
  </si>
  <si>
    <t>広　　場</t>
    <rPh sb="0" eb="1">
      <t>ヒロ</t>
    </rPh>
    <rPh sb="3" eb="4">
      <t>バ</t>
    </rPh>
    <phoneticPr fontId="1"/>
  </si>
  <si>
    <t>無　・　有</t>
    <rPh sb="0" eb="1">
      <t>ム</t>
    </rPh>
    <rPh sb="4" eb="5">
      <t>ユウ</t>
    </rPh>
    <phoneticPr fontId="1"/>
  </si>
  <si>
    <t>司会者用演壇</t>
    <rPh sb="0" eb="4">
      <t>シカイシャヨウ</t>
    </rPh>
    <rPh sb="4" eb="6">
      <t>エンダン</t>
    </rPh>
    <phoneticPr fontId="1"/>
  </si>
  <si>
    <t>使用料合計</t>
    <rPh sb="0" eb="3">
      <t>シヨウリョウ</t>
    </rPh>
    <rPh sb="3" eb="5">
      <t>ゴウケイ</t>
    </rPh>
    <phoneticPr fontId="1"/>
  </si>
  <si>
    <t>１Ｆ ホワイエ</t>
    <phoneticPr fontId="1"/>
  </si>
  <si>
    <t>２Ｆ ホワイエ</t>
    <phoneticPr fontId="1"/>
  </si>
  <si>
    <t>ピンスポットライト (750W)</t>
    <phoneticPr fontId="1"/>
  </si>
  <si>
    <t>上敷</t>
    <rPh sb="0" eb="2">
      <t>ウワシ</t>
    </rPh>
    <phoneticPr fontId="1"/>
  </si>
  <si>
    <r>
      <t xml:space="preserve">拡声装置  </t>
    </r>
    <r>
      <rPr>
        <sz val="7"/>
        <rFont val="ＭＳ Ｐゴシック"/>
        <family val="3"/>
        <charset val="128"/>
      </rPr>
      <t>(マイク１本付)　 大ホール</t>
    </r>
    <rPh sb="0" eb="1">
      <t>カク</t>
    </rPh>
    <rPh sb="1" eb="2">
      <t>コエ</t>
    </rPh>
    <rPh sb="2" eb="4">
      <t>ソウチ</t>
    </rPh>
    <rPh sb="11" eb="12">
      <t>ホン</t>
    </rPh>
    <rPh sb="12" eb="13">
      <t>ツキ</t>
    </rPh>
    <rPh sb="16" eb="17">
      <t>ダイ</t>
    </rPh>
    <phoneticPr fontId="1"/>
  </si>
  <si>
    <r>
      <t xml:space="preserve">拡声装置  </t>
    </r>
    <r>
      <rPr>
        <sz val="7"/>
        <rFont val="ＭＳ Ｐゴシック"/>
        <family val="3"/>
        <charset val="128"/>
      </rPr>
      <t>(マイク１本付)　 小ホール</t>
    </r>
    <rPh sb="0" eb="1">
      <t>カク</t>
    </rPh>
    <rPh sb="1" eb="2">
      <t>コエ</t>
    </rPh>
    <rPh sb="2" eb="4">
      <t>ソウチ</t>
    </rPh>
    <rPh sb="11" eb="12">
      <t>ホン</t>
    </rPh>
    <rPh sb="12" eb="13">
      <t>ツキ</t>
    </rPh>
    <rPh sb="16" eb="17">
      <t>ショウ</t>
    </rPh>
    <phoneticPr fontId="1"/>
  </si>
  <si>
    <r>
      <t xml:space="preserve">拡声装置  </t>
    </r>
    <r>
      <rPr>
        <sz val="7"/>
        <rFont val="ＭＳ Ｐゴシック"/>
        <family val="3"/>
        <charset val="128"/>
      </rPr>
      <t>(マイク１本付)　　会議室</t>
    </r>
    <rPh sb="0" eb="1">
      <t>カク</t>
    </rPh>
    <rPh sb="1" eb="2">
      <t>コエ</t>
    </rPh>
    <rPh sb="2" eb="4">
      <t>ソウチ</t>
    </rPh>
    <rPh sb="11" eb="12">
      <t>ホン</t>
    </rPh>
    <rPh sb="12" eb="13">
      <t>ツキ</t>
    </rPh>
    <rPh sb="16" eb="19">
      <t>カイギシツ</t>
    </rPh>
    <phoneticPr fontId="1"/>
  </si>
  <si>
    <t>ラジオカセット</t>
    <phoneticPr fontId="1"/>
  </si>
  <si>
    <t>ポータブルミキサー</t>
    <phoneticPr fontId="1"/>
  </si>
  <si>
    <t xml:space="preserve">        〃　　   　  (Ｂ)</t>
    <phoneticPr fontId="1"/>
  </si>
  <si>
    <t xml:space="preserve">        〃　　　 アップライト</t>
    <phoneticPr fontId="1"/>
  </si>
  <si>
    <t xml:space="preserve">       〃　　   　  　　　Ｂ</t>
    <phoneticPr fontId="1"/>
  </si>
  <si>
    <t>上記のとおり市民会館使用を許可する。</t>
    <rPh sb="0" eb="2">
      <t>ジョウキ</t>
    </rPh>
    <rPh sb="6" eb="8">
      <t>シミン</t>
    </rPh>
    <rPh sb="8" eb="10">
      <t>カイカン</t>
    </rPh>
    <rPh sb="10" eb="12">
      <t>シヨウ</t>
    </rPh>
    <rPh sb="13" eb="15">
      <t>キョカ</t>
    </rPh>
    <phoneticPr fontId="1"/>
  </si>
  <si>
    <t>入　場　料</t>
    <rPh sb="0" eb="1">
      <t>イ</t>
    </rPh>
    <rPh sb="2" eb="3">
      <t>バ</t>
    </rPh>
    <rPh sb="4" eb="5">
      <t>リョウ</t>
    </rPh>
    <phoneticPr fontId="1"/>
  </si>
  <si>
    <t>フットライト</t>
    <phoneticPr fontId="1"/>
  </si>
  <si>
    <t>アッパーホリゾントライト</t>
    <phoneticPr fontId="1"/>
  </si>
  <si>
    <t>ロアーホリゾントライト</t>
    <phoneticPr fontId="1"/>
  </si>
  <si>
    <t>シーリングスポットライト</t>
    <phoneticPr fontId="1"/>
  </si>
  <si>
    <t>サイドスポットライト</t>
    <phoneticPr fontId="1"/>
  </si>
  <si>
    <t>サスペンションライト</t>
    <phoneticPr fontId="1"/>
  </si>
  <si>
    <t xml:space="preserve">        〃　　   　(1KW)</t>
    <phoneticPr fontId="1"/>
  </si>
  <si>
    <t>ミラーボール</t>
    <phoneticPr fontId="1"/>
  </si>
  <si>
    <t>エフェクトマシーン</t>
    <phoneticPr fontId="1"/>
  </si>
  <si>
    <t>エレベーターマイク</t>
    <phoneticPr fontId="1"/>
  </si>
  <si>
    <t>マイクロホン</t>
    <phoneticPr fontId="1"/>
  </si>
  <si>
    <t>ワイヤレスマイク</t>
    <phoneticPr fontId="1"/>
  </si>
  <si>
    <t>コンデンサーマイク</t>
    <phoneticPr fontId="1"/>
  </si>
  <si>
    <t>マイクスタンド</t>
    <phoneticPr fontId="1"/>
  </si>
  <si>
    <t>テープレコーダー</t>
    <phoneticPr fontId="1"/>
  </si>
  <si>
    <t>ＣＤプレイヤー</t>
    <phoneticPr fontId="1"/>
  </si>
  <si>
    <t>ＭＤプレイヤー</t>
    <phoneticPr fontId="1"/>
  </si>
  <si>
    <t>照
　明
　設
　備</t>
    <rPh sb="0" eb="1">
      <t>テラシ</t>
    </rPh>
    <rPh sb="3" eb="4">
      <t>メイ</t>
    </rPh>
    <rPh sb="6" eb="7">
      <t>セツ</t>
    </rPh>
    <rPh sb="9" eb="10">
      <t>ソナエ</t>
    </rPh>
    <phoneticPr fontId="1"/>
  </si>
  <si>
    <t>音　
　　　響
　設
　備</t>
    <rPh sb="0" eb="1">
      <t>オト</t>
    </rPh>
    <rPh sb="6" eb="7">
      <t>ヒビキ</t>
    </rPh>
    <rPh sb="9" eb="10">
      <t>セツ</t>
    </rPh>
    <rPh sb="12" eb="13">
      <t>ソナエ</t>
    </rPh>
    <phoneticPr fontId="1"/>
  </si>
  <si>
    <t>そ
　　　の
　　　他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　　　設
　　　備</t>
    <rPh sb="10" eb="11">
      <t>タ</t>
    </rPh>
    <rPh sb="152" eb="153">
      <t>セツ</t>
    </rPh>
    <rPh sb="157" eb="158">
      <t>ソナエ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</si>
  <si>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</si>
  <si>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</si>
  <si>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使
　用
　場
　所</t>
    <rPh sb="0" eb="1">
      <t>ツカ</t>
    </rPh>
    <rPh sb="3" eb="4">
      <t>ヨウ</t>
    </rPh>
    <rPh sb="6" eb="7">
      <t>バ</t>
    </rPh>
    <rPh sb="9" eb="10">
      <t>トコロ</t>
    </rPh>
    <phoneticPr fontId="1"/>
  </si>
  <si>
    <t>演壇</t>
    <rPh sb="0" eb="2">
      <t>エンダン</t>
    </rPh>
    <phoneticPr fontId="1"/>
  </si>
  <si>
    <t>村山市教育委員会　　　　　　　　　　　　あて</t>
    <rPh sb="0" eb="3">
      <t>ムラヤマシ</t>
    </rPh>
    <rPh sb="3" eb="5">
      <t>キョウイク</t>
    </rPh>
    <rPh sb="5" eb="8">
      <t>イインカイ</t>
    </rPh>
    <phoneticPr fontId="1"/>
  </si>
  <si>
    <t>村山市教育委員会</t>
    <rPh sb="0" eb="3">
      <t>ムラヤマシ</t>
    </rPh>
    <rPh sb="3" eb="5">
      <t>キョウイク</t>
    </rPh>
    <rPh sb="5" eb="8">
      <t>イインカイ</t>
    </rPh>
    <phoneticPr fontId="1"/>
  </si>
  <si>
    <t>令和</t>
    <rPh sb="0" eb="1">
      <t>レイ</t>
    </rPh>
    <rPh sb="1" eb="2">
      <t>ワ</t>
    </rPh>
    <phoneticPr fontId="1"/>
  </si>
  <si>
    <t>電話（</t>
    <rPh sb="0" eb="2">
      <t>デンワ</t>
    </rPh>
    <phoneticPr fontId="1"/>
  </si>
  <si>
    <t>）</t>
    <phoneticPr fontId="1"/>
  </si>
  <si>
    <t>小ホール</t>
    <rPh sb="0" eb="1">
      <t>ショウ</t>
    </rPh>
    <phoneticPr fontId="1"/>
  </si>
  <si>
    <t>大会議室</t>
    <rPh sb="0" eb="4">
      <t>ダイカイギシツ</t>
    </rPh>
    <phoneticPr fontId="1"/>
  </si>
  <si>
    <t>小会議室</t>
    <rPh sb="0" eb="4">
      <t>ショウカイギシツ</t>
    </rPh>
    <phoneticPr fontId="1"/>
  </si>
  <si>
    <t>和室</t>
    <rPh sb="0" eb="2">
      <t>ワシツ</t>
    </rPh>
    <phoneticPr fontId="1"/>
  </si>
  <si>
    <t>会議室</t>
    <rPh sb="0" eb="3">
      <t>カイギシツ</t>
    </rPh>
    <phoneticPr fontId="1"/>
  </si>
  <si>
    <t>　</t>
    <phoneticPr fontId="1"/>
  </si>
  <si>
    <t>うち消費税等の額</t>
    <rPh sb="2" eb="5">
      <t>ショウヒゼイ</t>
    </rPh>
    <rPh sb="5" eb="6">
      <t>トウ</t>
    </rPh>
    <rPh sb="7" eb="8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</si>
</sst>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5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0" fillId="0" borderId="4" xfId="0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9" xfId="0" applyBorder="1">
      <alignment vertical="center"/>
    </xf>
    <xf numFmtId="0" fontId="3" fillId="0" borderId="9" xfId="0" applyFont="1" applyBorder="1">
      <alignment vertical="center"/>
    </xf>
    <xf numFmtId="0" fontId="0" fillId="0" borderId="10" xfId="0" applyBorder="1">
      <alignment vertical="center"/>
    </xf>
    <xf numFmtId="0" fontId="3" fillId="0" borderId="11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4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2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8" fillId="0" borderId="4" xfId="0" applyFont="1" applyBorder="1">
      <alignment vertical="center"/>
    </xf>
    <xf numFmtId="0" fontId="3" fillId="0" borderId="14" xfId="0" applyFont="1" applyBorder="1">
      <alignment vertical="center"/>
    </xf>
    <xf numFmtId="0" fontId="4" fillId="0" borderId="4" xfId="0" applyFont="1" applyBorder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5" fillId="0" borderId="1" xfId="0" applyFont="1" applyBorder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17" fillId="0" borderId="0" xfId="0" applyFont="1">
      <alignment vertical="center"/>
    </xf>
    <xf numFmtId="176" fontId="3" fillId="0" borderId="4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distributed" vertical="center"/>
    </xf>
    <xf numFmtId="0" fontId="0" fillId="0" borderId="17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41" fontId="3" fillId="0" borderId="2" xfId="0" applyNumberFormat="1" applyFont="1" applyBorder="1" applyAlignment="1">
      <alignment horizontal="right" vertical="center"/>
    </xf>
    <xf numFmtId="41" fontId="3" fillId="0" borderId="12" xfId="0" applyNumberFormat="1" applyFont="1" applyBorder="1" applyAlignment="1">
      <alignment horizontal="right" vertical="center"/>
    </xf>
    <xf numFmtId="41" fontId="3" fillId="0" borderId="41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1" fontId="3" fillId="0" borderId="52" xfId="0" applyNumberFormat="1" applyFont="1" applyBorder="1" applyAlignment="1">
      <alignment horizontal="right" vertical="center"/>
    </xf>
    <xf numFmtId="41" fontId="3" fillId="0" borderId="17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43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41" fontId="3" fillId="0" borderId="53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distributed" vertical="center"/>
    </xf>
    <xf numFmtId="41" fontId="15" fillId="0" borderId="17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3" xfId="0" applyNumberFormat="1" applyFont="1" applyBorder="1" applyAlignment="1">
      <alignment horizontal="right" vertical="center"/>
    </xf>
    <xf numFmtId="41" fontId="3" fillId="0" borderId="54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distributed" vertical="center" wrapText="1"/>
    </xf>
    <xf numFmtId="0" fontId="10" fillId="0" borderId="23" xfId="0" applyFont="1" applyBorder="1" applyAlignment="1">
      <alignment horizontal="distributed" vertical="center" wrapText="1"/>
    </xf>
    <xf numFmtId="0" fontId="16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1" fontId="0" fillId="0" borderId="17" xfId="0" applyNumberFormat="1" applyBorder="1" applyAlignment="1">
      <alignment horizontal="center" vertical="center"/>
    </xf>
    <xf numFmtId="41" fontId="4" fillId="0" borderId="17" xfId="0" applyNumberFormat="1" applyFont="1" applyBorder="1" applyAlignment="1">
      <alignment horizontal="center" vertical="center"/>
    </xf>
    <xf numFmtId="41" fontId="10" fillId="0" borderId="17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41" fontId="15" fillId="0" borderId="17" xfId="0" applyNumberFormat="1" applyFont="1" applyBorder="1" applyAlignment="1">
      <alignment horizontal="right" vertical="center"/>
    </xf>
    <xf numFmtId="41" fontId="15" fillId="0" borderId="52" xfId="0" applyNumberFormat="1" applyFont="1" applyBorder="1" applyAlignment="1">
      <alignment horizontal="right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1" fontId="10" fillId="0" borderId="2" xfId="0" applyNumberFormat="1" applyFont="1" applyBorder="1" applyAlignment="1">
      <alignment horizontal="right" vertical="center"/>
    </xf>
    <xf numFmtId="41" fontId="10" fillId="0" borderId="12" xfId="0" applyNumberFormat="1" applyFont="1" applyBorder="1" applyAlignment="1">
      <alignment horizontal="right" vertical="center"/>
    </xf>
    <xf numFmtId="41" fontId="10" fillId="0" borderId="41" xfId="0" applyNumberFormat="1" applyFont="1" applyBorder="1" applyAlignment="1">
      <alignment horizontal="right" vertical="center"/>
    </xf>
    <xf numFmtId="41" fontId="15" fillId="0" borderId="2" xfId="0" applyNumberFormat="1" applyFont="1" applyBorder="1" applyAlignment="1">
      <alignment horizontal="right" vertical="center"/>
    </xf>
    <xf numFmtId="41" fontId="15" fillId="0" borderId="12" xfId="0" applyNumberFormat="1" applyFont="1" applyBorder="1" applyAlignment="1">
      <alignment horizontal="right" vertical="center"/>
    </xf>
    <xf numFmtId="41" fontId="15" fillId="0" borderId="41" xfId="0" applyNumberFormat="1" applyFont="1" applyBorder="1" applyAlignment="1">
      <alignment horizontal="right" vertical="center"/>
    </xf>
    <xf numFmtId="41" fontId="14" fillId="0" borderId="17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41" fontId="3" fillId="0" borderId="7" xfId="0" applyNumberFormat="1" applyFont="1" applyBorder="1" applyAlignment="1">
      <alignment horizontal="right" vertical="center"/>
    </xf>
    <xf numFmtId="41" fontId="3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41" fontId="0" fillId="0" borderId="18" xfId="0" applyNumberForma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1" fontId="3" fillId="0" borderId="26" xfId="0" applyNumberFormat="1" applyFont="1" applyBorder="1" applyAlignment="1">
      <alignment horizontal="right" vertical="center"/>
    </xf>
    <xf numFmtId="0" fontId="15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1" fontId="6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55"/>
  <sheetViews>
    <sheetView tabSelected="1" zoomScaleNormal="100" workbookViewId="0">
      <selection activeCell="AK11" sqref="AK11"/>
    </sheetView>
  </sheetViews>
  <sheetFormatPr defaultRowHeight="13.5" x14ac:dyDescent="0.15"/>
  <cols>
    <col min="1" max="1" width="2.75" customWidth="1"/>
    <col min="2" max="2" width="1" customWidth="1"/>
    <col min="3" max="3" width="1.375" customWidth="1"/>
    <col min="4" max="4" width="0.5" customWidth="1"/>
    <col min="5" max="5" width="1.625" customWidth="1"/>
    <col min="6" max="6" width="11.625" customWidth="1"/>
    <col min="7" max="7" width="2.625" customWidth="1"/>
    <col min="8" max="8" width="2.125" customWidth="1"/>
    <col min="9" max="9" width="3.75" customWidth="1"/>
    <col min="10" max="10" width="3.625" customWidth="1"/>
    <col min="11" max="11" width="2.625" customWidth="1"/>
    <col min="12" max="13" width="2.25" customWidth="1"/>
    <col min="14" max="14" width="2" customWidth="1"/>
    <col min="15" max="15" width="4.625" customWidth="1"/>
    <col min="16" max="16" width="4.375" customWidth="1"/>
    <col min="17" max="17" width="2.5" customWidth="1"/>
    <col min="18" max="18" width="2.125" customWidth="1"/>
    <col min="19" max="19" width="2" customWidth="1"/>
    <col min="20" max="20" width="5.75" customWidth="1"/>
    <col min="21" max="21" width="6.625" customWidth="1"/>
    <col min="22" max="22" width="2.625" customWidth="1"/>
    <col min="23" max="23" width="2.25" customWidth="1"/>
    <col min="24" max="24" width="3.5" customWidth="1"/>
    <col min="25" max="25" width="3" customWidth="1"/>
    <col min="26" max="26" width="2.625" customWidth="1"/>
    <col min="27" max="27" width="2" customWidth="1"/>
    <col min="28" max="28" width="1.875" customWidth="1"/>
    <col min="29" max="29" width="1.625" customWidth="1"/>
    <col min="30" max="30" width="4.5" customWidth="1"/>
    <col min="31" max="32" width="2.625" customWidth="1"/>
    <col min="33" max="33" width="1.125" customWidth="1"/>
  </cols>
  <sheetData>
    <row r="1" spans="2:3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9"/>
      <c r="V1" s="204"/>
      <c r="W1" s="205"/>
      <c r="X1" s="203" t="s">
        <v>85</v>
      </c>
      <c r="Y1" s="203"/>
      <c r="Z1" s="203" t="s">
        <v>84</v>
      </c>
      <c r="AA1" s="203"/>
      <c r="AB1" s="203"/>
      <c r="AC1" s="180" t="s">
        <v>83</v>
      </c>
      <c r="AD1" s="181"/>
      <c r="AE1" s="181"/>
      <c r="AF1" s="181"/>
      <c r="AG1" s="182"/>
    </row>
    <row r="2" spans="2:34" ht="26.25" customHeight="1" thickBo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2"/>
      <c r="U2" s="32"/>
      <c r="V2" s="201"/>
      <c r="W2" s="202"/>
      <c r="X2" s="206"/>
      <c r="Y2" s="206"/>
      <c r="Z2" s="206"/>
      <c r="AA2" s="206"/>
      <c r="AB2" s="206"/>
      <c r="AC2" s="183"/>
      <c r="AD2" s="184"/>
      <c r="AE2" s="184"/>
      <c r="AF2" s="184"/>
      <c r="AG2" s="185"/>
    </row>
    <row r="3" spans="2:34" ht="15" customHeight="1" x14ac:dyDescent="0.15">
      <c r="B3" s="186" t="s">
        <v>0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90" t="s">
        <v>81</v>
      </c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1"/>
    </row>
    <row r="4" spans="2:34" ht="14.25" customHeight="1" x14ac:dyDescent="0.15">
      <c r="B4" s="188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3"/>
      <c r="T4" s="13"/>
      <c r="U4" s="13"/>
      <c r="V4" s="13"/>
      <c r="W4" s="13"/>
      <c r="X4" s="134" t="s">
        <v>138</v>
      </c>
      <c r="Y4" s="134"/>
      <c r="Z4" s="14"/>
      <c r="AA4" s="33" t="s">
        <v>71</v>
      </c>
      <c r="AB4" s="134"/>
      <c r="AC4" s="134"/>
      <c r="AD4" s="33" t="s">
        <v>72</v>
      </c>
      <c r="AE4" s="42"/>
      <c r="AF4" s="33" t="s">
        <v>82</v>
      </c>
      <c r="AG4" s="23"/>
    </row>
    <row r="5" spans="2:34" ht="14.25" customHeight="1" x14ac:dyDescent="0.15">
      <c r="B5" s="192" t="s">
        <v>136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4"/>
      <c r="P5" s="15"/>
      <c r="Q5" s="15"/>
      <c r="R5" s="15"/>
      <c r="S5" s="16"/>
      <c r="T5" s="31" t="s">
        <v>132</v>
      </c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8"/>
    </row>
    <row r="6" spans="2:34" ht="16.5" customHeight="1" x14ac:dyDescent="0.15">
      <c r="B6" s="195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7"/>
      <c r="P6" s="147" t="s">
        <v>80</v>
      </c>
      <c r="Q6" s="209"/>
      <c r="R6" s="209"/>
      <c r="S6" s="209"/>
      <c r="T6" s="9" t="s">
        <v>133</v>
      </c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10"/>
    </row>
    <row r="7" spans="2:34" ht="12.75" customHeight="1" x14ac:dyDescent="0.15">
      <c r="B7" s="198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200"/>
      <c r="P7" s="3"/>
      <c r="Q7" s="3"/>
      <c r="R7" s="3"/>
      <c r="S7" s="3"/>
      <c r="T7" s="3"/>
      <c r="U7" s="3"/>
      <c r="V7" s="3"/>
      <c r="W7" s="3"/>
      <c r="X7" s="3" t="s">
        <v>139</v>
      </c>
      <c r="Y7" s="3"/>
      <c r="Z7" s="3"/>
      <c r="AA7" s="3"/>
      <c r="AB7" s="3"/>
      <c r="AC7" s="3"/>
      <c r="AD7" s="3"/>
      <c r="AE7" s="3" t="s">
        <v>140</v>
      </c>
      <c r="AF7" s="3"/>
      <c r="AG7" s="24"/>
    </row>
    <row r="8" spans="2:34" ht="14.25" customHeight="1" x14ac:dyDescent="0.15">
      <c r="B8" s="121" t="s">
        <v>64</v>
      </c>
      <c r="C8" s="122"/>
      <c r="D8" s="122"/>
      <c r="E8" s="122"/>
      <c r="F8" s="122"/>
      <c r="G8" s="122"/>
      <c r="H8" s="135" t="s">
        <v>138</v>
      </c>
      <c r="I8" s="136"/>
      <c r="J8" s="10"/>
      <c r="K8" s="10" t="s">
        <v>71</v>
      </c>
      <c r="L8" s="10"/>
      <c r="M8" s="10" t="s">
        <v>72</v>
      </c>
      <c r="N8" s="10"/>
      <c r="O8" s="137" t="s">
        <v>73</v>
      </c>
      <c r="P8" s="137"/>
      <c r="Q8" s="10"/>
      <c r="R8" s="10" t="s">
        <v>69</v>
      </c>
      <c r="S8" s="47"/>
      <c r="T8" s="29" t="s">
        <v>74</v>
      </c>
      <c r="U8" s="38" t="s">
        <v>76</v>
      </c>
      <c r="V8" s="16"/>
      <c r="W8" s="37"/>
      <c r="X8" s="37"/>
      <c r="Y8" s="139"/>
      <c r="Z8" s="139"/>
      <c r="AA8" s="137"/>
      <c r="AB8" s="137"/>
      <c r="AC8" s="12"/>
      <c r="AD8" s="12"/>
      <c r="AE8" s="12"/>
      <c r="AF8" s="39" t="s">
        <v>77</v>
      </c>
      <c r="AG8" s="25"/>
    </row>
    <row r="9" spans="2:34" ht="14.25" customHeight="1" x14ac:dyDescent="0.15">
      <c r="B9" s="121"/>
      <c r="C9" s="122"/>
      <c r="D9" s="122"/>
      <c r="E9" s="122"/>
      <c r="F9" s="122"/>
      <c r="G9" s="122"/>
      <c r="H9" s="132" t="s">
        <v>138</v>
      </c>
      <c r="I9" s="133"/>
      <c r="J9" s="11"/>
      <c r="K9" s="11" t="s">
        <v>71</v>
      </c>
      <c r="L9" s="11"/>
      <c r="M9" s="11" t="s">
        <v>72</v>
      </c>
      <c r="N9" s="11"/>
      <c r="O9" s="134" t="s">
        <v>73</v>
      </c>
      <c r="P9" s="134"/>
      <c r="Q9" s="11"/>
      <c r="R9" s="11" t="s">
        <v>69</v>
      </c>
      <c r="S9" s="48"/>
      <c r="T9" s="30" t="s">
        <v>75</v>
      </c>
      <c r="U9" s="138" t="s">
        <v>111</v>
      </c>
      <c r="V9" s="134"/>
      <c r="W9" s="134" t="s">
        <v>95</v>
      </c>
      <c r="X9" s="134"/>
      <c r="Y9" s="134"/>
      <c r="Z9" s="134"/>
      <c r="AA9" s="134" t="s">
        <v>79</v>
      </c>
      <c r="AB9" s="134"/>
      <c r="AC9" s="134"/>
      <c r="AD9" s="134"/>
      <c r="AE9" s="211" t="s">
        <v>78</v>
      </c>
      <c r="AF9" s="211"/>
      <c r="AG9" s="212"/>
    </row>
    <row r="10" spans="2:34" ht="24" customHeight="1" x14ac:dyDescent="0.15">
      <c r="B10" s="118" t="s">
        <v>65</v>
      </c>
      <c r="C10" s="119"/>
      <c r="D10" s="119"/>
      <c r="E10" s="119"/>
      <c r="F10" s="119"/>
      <c r="G10" s="120"/>
      <c r="H10" s="130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24" t="s">
        <v>68</v>
      </c>
      <c r="Y10" s="124"/>
      <c r="Z10" s="124"/>
      <c r="AA10" s="124"/>
      <c r="AB10" s="124"/>
      <c r="AC10" s="129"/>
      <c r="AD10" s="129"/>
      <c r="AE10" s="2" t="s">
        <v>69</v>
      </c>
      <c r="AG10" s="26" t="s">
        <v>70</v>
      </c>
    </row>
    <row r="11" spans="2:34" ht="24" customHeight="1" x14ac:dyDescent="0.15">
      <c r="B11" s="121" t="s">
        <v>97</v>
      </c>
      <c r="C11" s="122"/>
      <c r="D11" s="122"/>
      <c r="E11" s="122"/>
      <c r="F11" s="122"/>
      <c r="G11" s="122"/>
      <c r="H11" s="123">
        <f>SUM(Z19+AA45)</f>
        <v>0</v>
      </c>
      <c r="I11" s="213"/>
      <c r="J11" s="213"/>
      <c r="K11" s="213"/>
      <c r="L11" s="213"/>
      <c r="M11" s="213"/>
      <c r="N11" s="214" t="s">
        <v>67</v>
      </c>
      <c r="O11" s="215"/>
      <c r="P11" s="216" t="s">
        <v>147</v>
      </c>
      <c r="Q11" s="217"/>
      <c r="R11" s="217"/>
      <c r="S11" s="217"/>
      <c r="T11" s="8" t="s">
        <v>67</v>
      </c>
      <c r="U11" s="125" t="s">
        <v>66</v>
      </c>
      <c r="V11" s="126"/>
      <c r="W11" s="126"/>
      <c r="X11" s="127"/>
      <c r="Y11" s="127"/>
      <c r="Z11" s="127"/>
      <c r="AA11" s="127"/>
      <c r="AB11" s="127"/>
      <c r="AC11" s="127"/>
      <c r="AD11" s="127"/>
      <c r="AE11" s="127"/>
      <c r="AF11" s="127"/>
      <c r="AG11" s="128"/>
    </row>
    <row r="12" spans="2:34" ht="16.5" customHeight="1" x14ac:dyDescent="0.15">
      <c r="B12" s="85" t="s">
        <v>134</v>
      </c>
      <c r="C12" s="86"/>
      <c r="D12" s="87"/>
      <c r="E12" s="51" t="s">
        <v>7</v>
      </c>
      <c r="F12" s="51"/>
      <c r="G12" s="51" t="s">
        <v>11</v>
      </c>
      <c r="H12" s="51"/>
      <c r="I12" s="51" t="s">
        <v>12</v>
      </c>
      <c r="J12" s="51"/>
      <c r="K12" s="51" t="s">
        <v>13</v>
      </c>
      <c r="L12" s="51"/>
      <c r="M12" s="51"/>
      <c r="N12" s="51" t="s">
        <v>27</v>
      </c>
      <c r="O12" s="51"/>
      <c r="P12" s="51" t="s">
        <v>16</v>
      </c>
      <c r="Q12" s="111"/>
      <c r="R12" s="58" t="s">
        <v>7</v>
      </c>
      <c r="S12" s="51"/>
      <c r="T12" s="51"/>
      <c r="U12" s="51"/>
      <c r="V12" s="51" t="s">
        <v>11</v>
      </c>
      <c r="W12" s="51"/>
      <c r="X12" s="51" t="s">
        <v>12</v>
      </c>
      <c r="Y12" s="51"/>
      <c r="Z12" s="51" t="s">
        <v>30</v>
      </c>
      <c r="AA12" s="51"/>
      <c r="AB12" s="51"/>
      <c r="AC12" s="51" t="s">
        <v>27</v>
      </c>
      <c r="AD12" s="51"/>
      <c r="AE12" s="148" t="s">
        <v>16</v>
      </c>
      <c r="AF12" s="127"/>
      <c r="AG12" s="128"/>
    </row>
    <row r="13" spans="2:34" ht="15" customHeight="1" x14ac:dyDescent="0.15">
      <c r="B13" s="88"/>
      <c r="C13" s="87"/>
      <c r="D13" s="87"/>
      <c r="E13" s="4"/>
      <c r="F13" s="43" t="s">
        <v>8</v>
      </c>
      <c r="G13" s="51"/>
      <c r="H13" s="51"/>
      <c r="I13" s="52"/>
      <c r="J13" s="52"/>
      <c r="K13" s="94"/>
      <c r="L13" s="94"/>
      <c r="M13" s="94"/>
      <c r="N13" s="83"/>
      <c r="O13" s="83"/>
      <c r="P13" s="112">
        <f t="shared" ref="P13:P18" si="0">SUM(K13:O13)</f>
        <v>0</v>
      </c>
      <c r="Q13" s="113"/>
      <c r="R13" s="28"/>
      <c r="S13" s="49" t="s">
        <v>29</v>
      </c>
      <c r="T13" s="49"/>
      <c r="U13" s="50"/>
      <c r="V13" s="51"/>
      <c r="W13" s="51"/>
      <c r="X13" s="52"/>
      <c r="Y13" s="52"/>
      <c r="Z13" s="83"/>
      <c r="AA13" s="83"/>
      <c r="AB13" s="83"/>
      <c r="AC13" s="155"/>
      <c r="AD13" s="155"/>
      <c r="AE13" s="152">
        <f t="shared" ref="AE13:AE18" si="1">SUM(Z13:AD13)</f>
        <v>0</v>
      </c>
      <c r="AF13" s="153"/>
      <c r="AG13" s="154"/>
    </row>
    <row r="14" spans="2:34" ht="15" customHeight="1" x14ac:dyDescent="0.15">
      <c r="B14" s="88"/>
      <c r="C14" s="87"/>
      <c r="D14" s="87"/>
      <c r="E14" s="4"/>
      <c r="F14" s="43" t="s">
        <v>141</v>
      </c>
      <c r="G14" s="51"/>
      <c r="H14" s="51"/>
      <c r="I14" s="51"/>
      <c r="J14" s="51"/>
      <c r="K14" s="83"/>
      <c r="L14" s="83"/>
      <c r="M14" s="83"/>
      <c r="N14" s="83"/>
      <c r="O14" s="83"/>
      <c r="P14" s="61">
        <f t="shared" si="0"/>
        <v>0</v>
      </c>
      <c r="Q14" s="82"/>
      <c r="R14" s="28"/>
      <c r="S14" s="49" t="s">
        <v>29</v>
      </c>
      <c r="T14" s="49"/>
      <c r="U14" s="50"/>
      <c r="V14" s="51"/>
      <c r="W14" s="51"/>
      <c r="X14" s="103"/>
      <c r="Y14" s="103"/>
      <c r="Z14" s="106"/>
      <c r="AA14" s="106"/>
      <c r="AB14" s="106"/>
      <c r="AC14" s="155"/>
      <c r="AD14" s="155"/>
      <c r="AE14" s="152">
        <f t="shared" si="1"/>
        <v>0</v>
      </c>
      <c r="AF14" s="153"/>
      <c r="AG14" s="154"/>
    </row>
    <row r="15" spans="2:34" ht="15" customHeight="1" x14ac:dyDescent="0.15">
      <c r="B15" s="88"/>
      <c r="C15" s="87"/>
      <c r="D15" s="87"/>
      <c r="E15" s="4"/>
      <c r="F15" s="43" t="s">
        <v>142</v>
      </c>
      <c r="G15" s="51"/>
      <c r="H15" s="51"/>
      <c r="I15" s="51"/>
      <c r="J15" s="51"/>
      <c r="K15" s="83"/>
      <c r="L15" s="83"/>
      <c r="M15" s="83"/>
      <c r="N15" s="83"/>
      <c r="O15" s="83"/>
      <c r="P15" s="61">
        <f t="shared" si="0"/>
        <v>0</v>
      </c>
      <c r="Q15" s="82"/>
      <c r="R15" s="28"/>
      <c r="S15" s="49" t="s">
        <v>98</v>
      </c>
      <c r="T15" s="49"/>
      <c r="U15" s="50"/>
      <c r="V15" s="51"/>
      <c r="W15" s="51"/>
      <c r="X15" s="57"/>
      <c r="Y15" s="57"/>
      <c r="Z15" s="105"/>
      <c r="AA15" s="105"/>
      <c r="AB15" s="105"/>
      <c r="AC15" s="105"/>
      <c r="AD15" s="105"/>
      <c r="AE15" s="75">
        <f t="shared" si="1"/>
        <v>0</v>
      </c>
      <c r="AF15" s="76"/>
      <c r="AG15" s="77"/>
    </row>
    <row r="16" spans="2:34" ht="15" customHeight="1" x14ac:dyDescent="0.15">
      <c r="B16" s="88"/>
      <c r="C16" s="87"/>
      <c r="D16" s="87"/>
      <c r="E16" s="4"/>
      <c r="F16" s="43" t="s">
        <v>143</v>
      </c>
      <c r="G16" s="51"/>
      <c r="H16" s="51"/>
      <c r="I16" s="51"/>
      <c r="J16" s="51"/>
      <c r="K16" s="83"/>
      <c r="L16" s="83"/>
      <c r="M16" s="83"/>
      <c r="N16" s="83"/>
      <c r="O16" s="83"/>
      <c r="P16" s="61">
        <f t="shared" si="0"/>
        <v>0</v>
      </c>
      <c r="Q16" s="82"/>
      <c r="R16" s="28"/>
      <c r="S16" s="49" t="s">
        <v>99</v>
      </c>
      <c r="T16" s="49"/>
      <c r="U16" s="50"/>
      <c r="V16" s="52"/>
      <c r="W16" s="52"/>
      <c r="X16" s="110"/>
      <c r="Y16" s="110"/>
      <c r="Z16" s="107"/>
      <c r="AA16" s="107"/>
      <c r="AB16" s="107"/>
      <c r="AC16" s="83"/>
      <c r="AD16" s="83"/>
      <c r="AE16" s="149">
        <f t="shared" si="1"/>
        <v>0</v>
      </c>
      <c r="AF16" s="150"/>
      <c r="AG16" s="151"/>
      <c r="AH16" s="2"/>
    </row>
    <row r="17" spans="2:36" ht="15" customHeight="1" x14ac:dyDescent="0.15">
      <c r="B17" s="88"/>
      <c r="C17" s="87"/>
      <c r="D17" s="87"/>
      <c r="E17" s="4"/>
      <c r="F17" s="45" t="s">
        <v>144</v>
      </c>
      <c r="G17" s="51"/>
      <c r="H17" s="51"/>
      <c r="I17" s="52"/>
      <c r="J17" s="52"/>
      <c r="K17" s="83"/>
      <c r="L17" s="83"/>
      <c r="M17" s="83"/>
      <c r="N17" s="83"/>
      <c r="O17" s="83"/>
      <c r="P17" s="61">
        <f t="shared" si="0"/>
        <v>0</v>
      </c>
      <c r="Q17" s="82"/>
      <c r="R17" s="28"/>
      <c r="S17" s="49" t="s">
        <v>94</v>
      </c>
      <c r="T17" s="49"/>
      <c r="U17" s="50"/>
      <c r="V17" s="51"/>
      <c r="W17" s="51"/>
      <c r="X17" s="57"/>
      <c r="Y17" s="57"/>
      <c r="Z17" s="105"/>
      <c r="AA17" s="105"/>
      <c r="AB17" s="105"/>
      <c r="AC17" s="105"/>
      <c r="AD17" s="105"/>
      <c r="AE17" s="75">
        <f t="shared" si="1"/>
        <v>0</v>
      </c>
      <c r="AF17" s="76"/>
      <c r="AG17" s="77"/>
    </row>
    <row r="18" spans="2:36" ht="15" customHeight="1" x14ac:dyDescent="0.15">
      <c r="B18" s="88"/>
      <c r="C18" s="87"/>
      <c r="D18" s="87"/>
      <c r="E18" s="4"/>
      <c r="F18" s="43" t="s">
        <v>145</v>
      </c>
      <c r="G18" s="178"/>
      <c r="H18" s="178"/>
      <c r="I18" s="52"/>
      <c r="J18" s="52"/>
      <c r="K18" s="83"/>
      <c r="L18" s="83"/>
      <c r="M18" s="83"/>
      <c r="N18" s="83"/>
      <c r="O18" s="83"/>
      <c r="P18" s="61">
        <f t="shared" si="0"/>
        <v>0</v>
      </c>
      <c r="Q18" s="82"/>
      <c r="R18" s="28"/>
      <c r="S18" s="58"/>
      <c r="T18" s="58"/>
      <c r="U18" s="51"/>
      <c r="V18" s="51"/>
      <c r="W18" s="51"/>
      <c r="X18" s="57"/>
      <c r="Y18" s="57"/>
      <c r="Z18" s="105"/>
      <c r="AA18" s="105"/>
      <c r="AB18" s="105"/>
      <c r="AC18" s="105"/>
      <c r="AD18" s="105"/>
      <c r="AE18" s="75">
        <f t="shared" si="1"/>
        <v>0</v>
      </c>
      <c r="AF18" s="76"/>
      <c r="AG18" s="77"/>
    </row>
    <row r="19" spans="2:36" ht="15" customHeight="1" thickBot="1" x14ac:dyDescent="0.2">
      <c r="B19" s="89"/>
      <c r="C19" s="90"/>
      <c r="D19" s="90"/>
      <c r="E19" s="27"/>
      <c r="F19" s="44" t="s">
        <v>93</v>
      </c>
      <c r="G19" s="51"/>
      <c r="H19" s="51"/>
      <c r="I19" s="52"/>
      <c r="J19" s="52"/>
      <c r="K19" s="92"/>
      <c r="L19" s="92"/>
      <c r="M19" s="92"/>
      <c r="N19" s="92"/>
      <c r="O19" s="92"/>
      <c r="P19" s="61">
        <f t="shared" ref="P19" si="2">SUM(K19:O19)</f>
        <v>0</v>
      </c>
      <c r="Q19" s="82"/>
      <c r="R19" s="104" t="s">
        <v>28</v>
      </c>
      <c r="S19" s="63"/>
      <c r="T19" s="63"/>
      <c r="U19" s="63"/>
      <c r="V19" s="63"/>
      <c r="W19" s="63"/>
      <c r="X19" s="63"/>
      <c r="Y19" s="63"/>
      <c r="Z19" s="173">
        <f>SUM(P13:Q19,AE13:AG18)</f>
        <v>0</v>
      </c>
      <c r="AA19" s="174"/>
      <c r="AB19" s="174"/>
      <c r="AC19" s="174"/>
      <c r="AD19" s="174"/>
      <c r="AE19" s="174"/>
      <c r="AF19" s="171" t="s">
        <v>67</v>
      </c>
      <c r="AG19" s="172"/>
    </row>
    <row r="20" spans="2:36" ht="16.5" customHeight="1" x14ac:dyDescent="0.15">
      <c r="B20" s="84" t="s">
        <v>9</v>
      </c>
      <c r="C20" s="59"/>
      <c r="D20" s="59"/>
      <c r="E20" s="59"/>
      <c r="F20" s="59"/>
      <c r="G20" s="59"/>
      <c r="H20" s="59"/>
      <c r="I20" s="59"/>
      <c r="J20" s="59" t="s">
        <v>10</v>
      </c>
      <c r="K20" s="59"/>
      <c r="L20" s="96" t="s">
        <v>14</v>
      </c>
      <c r="M20" s="97"/>
      <c r="N20" s="98"/>
      <c r="O20" s="59" t="s">
        <v>13</v>
      </c>
      <c r="P20" s="95"/>
      <c r="Q20" s="64" t="s">
        <v>9</v>
      </c>
      <c r="R20" s="59"/>
      <c r="S20" s="59"/>
      <c r="T20" s="59"/>
      <c r="U20" s="59"/>
      <c r="V20" s="59"/>
      <c r="W20" s="59"/>
      <c r="X20" s="59"/>
      <c r="Y20" s="59" t="s">
        <v>10</v>
      </c>
      <c r="Z20" s="59"/>
      <c r="AA20" s="96" t="s">
        <v>14</v>
      </c>
      <c r="AB20" s="97"/>
      <c r="AC20" s="98"/>
      <c r="AD20" s="59" t="s">
        <v>13</v>
      </c>
      <c r="AE20" s="59"/>
      <c r="AF20" s="59"/>
      <c r="AG20" s="60"/>
      <c r="AH20" s="46"/>
      <c r="AI20" s="46"/>
      <c r="AJ20" s="46"/>
    </row>
    <row r="21" spans="2:36" ht="15" customHeight="1" x14ac:dyDescent="0.15">
      <c r="B21" s="156" t="s">
        <v>129</v>
      </c>
      <c r="C21" s="66"/>
      <c r="D21" s="157"/>
      <c r="E21" s="34"/>
      <c r="F21" s="49" t="s">
        <v>112</v>
      </c>
      <c r="G21" s="50"/>
      <c r="H21" s="50"/>
      <c r="I21" s="50"/>
      <c r="J21" s="5">
        <v>1</v>
      </c>
      <c r="K21" s="6" t="s">
        <v>15</v>
      </c>
      <c r="L21" s="51"/>
      <c r="M21" s="51"/>
      <c r="N21" s="51"/>
      <c r="O21" s="61">
        <f t="shared" ref="O21:O45" si="3">SUM(L21*J61*J21)</f>
        <v>0</v>
      </c>
      <c r="P21" s="82"/>
      <c r="Q21" s="65" t="s">
        <v>31</v>
      </c>
      <c r="R21" s="66"/>
      <c r="S21" s="7"/>
      <c r="T21" s="56" t="s">
        <v>43</v>
      </c>
      <c r="U21" s="56"/>
      <c r="V21" s="56"/>
      <c r="W21" s="56"/>
      <c r="X21" s="49"/>
      <c r="Y21" s="5">
        <v>1</v>
      </c>
      <c r="Z21" s="6" t="s">
        <v>17</v>
      </c>
      <c r="AA21" s="51"/>
      <c r="AB21" s="51"/>
      <c r="AC21" s="51"/>
      <c r="AD21" s="61">
        <f t="shared" ref="AD21:AD34" si="4">SUM(AA21*J86*Y21)</f>
        <v>0</v>
      </c>
      <c r="AE21" s="61"/>
      <c r="AF21" s="61"/>
      <c r="AG21" s="62"/>
      <c r="AH21" s="46"/>
      <c r="AI21" s="46"/>
      <c r="AJ21" s="46"/>
    </row>
    <row r="22" spans="2:36" ht="15" customHeight="1" x14ac:dyDescent="0.15">
      <c r="B22" s="158"/>
      <c r="C22" s="68"/>
      <c r="D22" s="159"/>
      <c r="E22" s="34"/>
      <c r="F22" s="49" t="s">
        <v>1</v>
      </c>
      <c r="G22" s="50"/>
      <c r="H22" s="50"/>
      <c r="I22" s="50"/>
      <c r="J22" s="5">
        <v>1</v>
      </c>
      <c r="K22" s="6" t="s">
        <v>15</v>
      </c>
      <c r="L22" s="51"/>
      <c r="M22" s="51"/>
      <c r="N22" s="51"/>
      <c r="O22" s="61">
        <f t="shared" ref="O22:O24" si="5">SUM(L22*J62*J22)</f>
        <v>0</v>
      </c>
      <c r="P22" s="82"/>
      <c r="Q22" s="67"/>
      <c r="R22" s="68"/>
      <c r="S22" s="7"/>
      <c r="T22" s="56" t="s">
        <v>105</v>
      </c>
      <c r="U22" s="56"/>
      <c r="V22" s="56"/>
      <c r="W22" s="56"/>
      <c r="X22" s="49"/>
      <c r="Y22" s="5">
        <v>1</v>
      </c>
      <c r="Z22" s="6" t="s">
        <v>5</v>
      </c>
      <c r="AA22" s="51"/>
      <c r="AB22" s="51"/>
      <c r="AC22" s="51"/>
      <c r="AD22" s="61">
        <f t="shared" si="4"/>
        <v>0</v>
      </c>
      <c r="AE22" s="61"/>
      <c r="AF22" s="61"/>
      <c r="AG22" s="62"/>
      <c r="AH22" s="46"/>
      <c r="AI22" s="46"/>
      <c r="AJ22" s="46"/>
    </row>
    <row r="23" spans="2:36" ht="15" customHeight="1" x14ac:dyDescent="0.15">
      <c r="B23" s="158"/>
      <c r="C23" s="68"/>
      <c r="D23" s="159"/>
      <c r="E23" s="34"/>
      <c r="F23" s="49" t="s">
        <v>2</v>
      </c>
      <c r="G23" s="50"/>
      <c r="H23" s="50"/>
      <c r="I23" s="50"/>
      <c r="J23" s="5">
        <v>1</v>
      </c>
      <c r="K23" s="6" t="s">
        <v>15</v>
      </c>
      <c r="L23" s="51"/>
      <c r="M23" s="51"/>
      <c r="N23" s="51"/>
      <c r="O23" s="61">
        <f t="shared" si="5"/>
        <v>0</v>
      </c>
      <c r="P23" s="82"/>
      <c r="Q23" s="67"/>
      <c r="R23" s="68"/>
      <c r="S23" s="7"/>
      <c r="T23" s="56" t="s">
        <v>106</v>
      </c>
      <c r="U23" s="56"/>
      <c r="V23" s="56"/>
      <c r="W23" s="56"/>
      <c r="X23" s="49"/>
      <c r="Y23" s="5"/>
      <c r="Z23" s="6" t="s">
        <v>5</v>
      </c>
      <c r="AA23" s="51"/>
      <c r="AB23" s="51"/>
      <c r="AC23" s="51"/>
      <c r="AD23" s="61">
        <f t="shared" si="4"/>
        <v>0</v>
      </c>
      <c r="AE23" s="61"/>
      <c r="AF23" s="61"/>
      <c r="AG23" s="62"/>
    </row>
    <row r="24" spans="2:36" ht="15" customHeight="1" x14ac:dyDescent="0.15">
      <c r="B24" s="158"/>
      <c r="C24" s="68"/>
      <c r="D24" s="159"/>
      <c r="E24" s="34"/>
      <c r="F24" s="49" t="s">
        <v>113</v>
      </c>
      <c r="G24" s="50"/>
      <c r="H24" s="50"/>
      <c r="I24" s="50"/>
      <c r="J24" s="5">
        <v>1</v>
      </c>
      <c r="K24" s="6" t="s">
        <v>15</v>
      </c>
      <c r="L24" s="51"/>
      <c r="M24" s="51"/>
      <c r="N24" s="51"/>
      <c r="O24" s="61">
        <f t="shared" si="5"/>
        <v>0</v>
      </c>
      <c r="P24" s="82"/>
      <c r="Q24" s="67"/>
      <c r="R24" s="68"/>
      <c r="S24" s="7"/>
      <c r="T24" s="56" t="s">
        <v>46</v>
      </c>
      <c r="U24" s="56"/>
      <c r="V24" s="56"/>
      <c r="W24" s="56"/>
      <c r="X24" s="49"/>
      <c r="Y24" s="5">
        <v>1</v>
      </c>
      <c r="Z24" s="6" t="s">
        <v>17</v>
      </c>
      <c r="AA24" s="51"/>
      <c r="AB24" s="51"/>
      <c r="AC24" s="51"/>
      <c r="AD24" s="61">
        <f t="shared" si="4"/>
        <v>0</v>
      </c>
      <c r="AE24" s="61"/>
      <c r="AF24" s="61"/>
      <c r="AG24" s="62"/>
    </row>
    <row r="25" spans="2:36" ht="15" customHeight="1" x14ac:dyDescent="0.15">
      <c r="B25" s="158"/>
      <c r="C25" s="68"/>
      <c r="D25" s="159"/>
      <c r="E25" s="34"/>
      <c r="F25" s="49" t="s">
        <v>114</v>
      </c>
      <c r="G25" s="50"/>
      <c r="H25" s="50"/>
      <c r="I25" s="50"/>
      <c r="J25" s="5">
        <v>1</v>
      </c>
      <c r="K25" s="6" t="s">
        <v>17</v>
      </c>
      <c r="L25" s="51"/>
      <c r="M25" s="51"/>
      <c r="N25" s="51"/>
      <c r="O25" s="61">
        <f>SUM(L25*J65*J25)</f>
        <v>0</v>
      </c>
      <c r="P25" s="82"/>
      <c r="Q25" s="67"/>
      <c r="R25" s="68"/>
      <c r="S25" s="7"/>
      <c r="T25" s="56" t="s">
        <v>107</v>
      </c>
      <c r="U25" s="56"/>
      <c r="V25" s="56"/>
      <c r="W25" s="56"/>
      <c r="X25" s="49"/>
      <c r="Y25" s="5">
        <v>1</v>
      </c>
      <c r="Z25" s="6" t="s">
        <v>17</v>
      </c>
      <c r="AA25" s="51"/>
      <c r="AB25" s="51"/>
      <c r="AC25" s="51"/>
      <c r="AD25" s="61">
        <f t="shared" si="4"/>
        <v>0</v>
      </c>
      <c r="AE25" s="61"/>
      <c r="AF25" s="61"/>
      <c r="AG25" s="62"/>
    </row>
    <row r="26" spans="2:36" ht="15" customHeight="1" thickBot="1" x14ac:dyDescent="0.2">
      <c r="B26" s="158"/>
      <c r="C26" s="68"/>
      <c r="D26" s="159"/>
      <c r="E26" s="34"/>
      <c r="F26" s="49" t="s">
        <v>115</v>
      </c>
      <c r="G26" s="50"/>
      <c r="H26" s="50"/>
      <c r="I26" s="50"/>
      <c r="J26" s="5"/>
      <c r="K26" s="6" t="s">
        <v>5</v>
      </c>
      <c r="L26" s="51"/>
      <c r="M26" s="51"/>
      <c r="N26" s="51"/>
      <c r="O26" s="61">
        <f>SUM(L26*J66*J26)</f>
        <v>0</v>
      </c>
      <c r="P26" s="82"/>
      <c r="Q26" s="69"/>
      <c r="R26" s="70"/>
      <c r="S26" s="21"/>
      <c r="T26" s="71" t="s">
        <v>48</v>
      </c>
      <c r="U26" s="71"/>
      <c r="V26" s="71"/>
      <c r="W26" s="71"/>
      <c r="X26" s="72"/>
      <c r="Y26" s="19"/>
      <c r="Z26" s="20" t="s">
        <v>5</v>
      </c>
      <c r="AA26" s="63"/>
      <c r="AB26" s="63"/>
      <c r="AC26" s="63"/>
      <c r="AD26" s="78">
        <f t="shared" si="4"/>
        <v>0</v>
      </c>
      <c r="AE26" s="78"/>
      <c r="AF26" s="78"/>
      <c r="AG26" s="79"/>
    </row>
    <row r="27" spans="2:36" ht="15" customHeight="1" x14ac:dyDescent="0.15">
      <c r="B27" s="158"/>
      <c r="C27" s="68"/>
      <c r="D27" s="159"/>
      <c r="E27" s="34"/>
      <c r="F27" s="49" t="s">
        <v>116</v>
      </c>
      <c r="G27" s="50"/>
      <c r="H27" s="50"/>
      <c r="I27" s="50"/>
      <c r="J27" s="5"/>
      <c r="K27" s="6" t="s">
        <v>5</v>
      </c>
      <c r="L27" s="51"/>
      <c r="M27" s="51"/>
      <c r="N27" s="51"/>
      <c r="O27" s="61">
        <f t="shared" si="3"/>
        <v>0</v>
      </c>
      <c r="P27" s="82"/>
      <c r="Q27" s="108" t="s">
        <v>131</v>
      </c>
      <c r="R27" s="109"/>
      <c r="S27" s="22"/>
      <c r="T27" s="73" t="s">
        <v>49</v>
      </c>
      <c r="U27" s="73"/>
      <c r="V27" s="73"/>
      <c r="W27" s="73"/>
      <c r="X27" s="74"/>
      <c r="Y27" s="17">
        <v>1</v>
      </c>
      <c r="Z27" s="18" t="s">
        <v>5</v>
      </c>
      <c r="AA27" s="59"/>
      <c r="AB27" s="59"/>
      <c r="AC27" s="59"/>
      <c r="AD27" s="99">
        <f t="shared" si="4"/>
        <v>0</v>
      </c>
      <c r="AE27" s="99"/>
      <c r="AF27" s="99"/>
      <c r="AG27" s="177"/>
    </row>
    <row r="28" spans="2:36" ht="15" customHeight="1" x14ac:dyDescent="0.15">
      <c r="B28" s="158"/>
      <c r="C28" s="68"/>
      <c r="D28" s="159"/>
      <c r="E28" s="34"/>
      <c r="F28" s="49" t="s">
        <v>117</v>
      </c>
      <c r="G28" s="50"/>
      <c r="H28" s="50"/>
      <c r="I28" s="50"/>
      <c r="J28" s="5"/>
      <c r="K28" s="6" t="s">
        <v>5</v>
      </c>
      <c r="L28" s="51"/>
      <c r="M28" s="51"/>
      <c r="N28" s="51"/>
      <c r="O28" s="61">
        <f t="shared" si="3"/>
        <v>0</v>
      </c>
      <c r="P28" s="82"/>
      <c r="Q28" s="67"/>
      <c r="R28" s="68"/>
      <c r="S28" s="7"/>
      <c r="T28" s="56" t="s">
        <v>109</v>
      </c>
      <c r="U28" s="56"/>
      <c r="V28" s="56"/>
      <c r="W28" s="56"/>
      <c r="X28" s="49"/>
      <c r="Y28" s="5">
        <v>1</v>
      </c>
      <c r="Z28" s="6" t="s">
        <v>5</v>
      </c>
      <c r="AA28" s="51"/>
      <c r="AB28" s="51"/>
      <c r="AC28" s="51"/>
      <c r="AD28" s="61">
        <f t="shared" si="4"/>
        <v>0</v>
      </c>
      <c r="AE28" s="61"/>
      <c r="AF28" s="61"/>
      <c r="AG28" s="62"/>
    </row>
    <row r="29" spans="2:36" ht="15" customHeight="1" x14ac:dyDescent="0.15">
      <c r="B29" s="158"/>
      <c r="C29" s="68"/>
      <c r="D29" s="159"/>
      <c r="E29" s="34"/>
      <c r="F29" s="49" t="s">
        <v>100</v>
      </c>
      <c r="G29" s="50"/>
      <c r="H29" s="50"/>
      <c r="I29" s="50"/>
      <c r="J29" s="5"/>
      <c r="K29" s="6" t="s">
        <v>5</v>
      </c>
      <c r="L29" s="51"/>
      <c r="M29" s="51"/>
      <c r="N29" s="51"/>
      <c r="O29" s="61">
        <f t="shared" si="3"/>
        <v>0</v>
      </c>
      <c r="P29" s="82"/>
      <c r="Q29" s="67"/>
      <c r="R29" s="68"/>
      <c r="S29" s="7"/>
      <c r="T29" s="56" t="s">
        <v>108</v>
      </c>
      <c r="U29" s="56"/>
      <c r="V29" s="56"/>
      <c r="W29" s="56"/>
      <c r="X29" s="49"/>
      <c r="Y29" s="5">
        <v>1</v>
      </c>
      <c r="Z29" s="6" t="s">
        <v>5</v>
      </c>
      <c r="AA29" s="51"/>
      <c r="AB29" s="51"/>
      <c r="AC29" s="51"/>
      <c r="AD29" s="61">
        <f t="shared" si="4"/>
        <v>0</v>
      </c>
      <c r="AE29" s="61"/>
      <c r="AF29" s="61"/>
      <c r="AG29" s="62"/>
    </row>
    <row r="30" spans="2:36" ht="15" customHeight="1" x14ac:dyDescent="0.15">
      <c r="B30" s="158"/>
      <c r="C30" s="68"/>
      <c r="D30" s="159"/>
      <c r="E30" s="34"/>
      <c r="F30" s="49" t="s">
        <v>118</v>
      </c>
      <c r="G30" s="50"/>
      <c r="H30" s="50"/>
      <c r="I30" s="50"/>
      <c r="J30" s="5"/>
      <c r="K30" s="6" t="s">
        <v>5</v>
      </c>
      <c r="L30" s="51"/>
      <c r="M30" s="51"/>
      <c r="N30" s="51"/>
      <c r="O30" s="61">
        <f t="shared" si="3"/>
        <v>0</v>
      </c>
      <c r="P30" s="82"/>
      <c r="Q30" s="67"/>
      <c r="R30" s="68"/>
      <c r="S30" s="7"/>
      <c r="T30" s="56" t="s">
        <v>52</v>
      </c>
      <c r="U30" s="56"/>
      <c r="V30" s="56"/>
      <c r="W30" s="56"/>
      <c r="X30" s="49"/>
      <c r="Y30" s="5">
        <v>1</v>
      </c>
      <c r="Z30" s="6" t="s">
        <v>5</v>
      </c>
      <c r="AA30" s="51"/>
      <c r="AB30" s="51"/>
      <c r="AC30" s="51"/>
      <c r="AD30" s="61">
        <f t="shared" si="4"/>
        <v>0</v>
      </c>
      <c r="AE30" s="61"/>
      <c r="AF30" s="61"/>
      <c r="AG30" s="62"/>
    </row>
    <row r="31" spans="2:36" ht="15" customHeight="1" x14ac:dyDescent="0.15">
      <c r="B31" s="158"/>
      <c r="C31" s="68"/>
      <c r="D31" s="159"/>
      <c r="E31" s="34"/>
      <c r="F31" s="49" t="s">
        <v>3</v>
      </c>
      <c r="G31" s="50"/>
      <c r="H31" s="50"/>
      <c r="I31" s="50"/>
      <c r="J31" s="5"/>
      <c r="K31" s="6" t="s">
        <v>5</v>
      </c>
      <c r="L31" s="51"/>
      <c r="M31" s="51"/>
      <c r="N31" s="51"/>
      <c r="O31" s="61">
        <f t="shared" si="3"/>
        <v>0</v>
      </c>
      <c r="P31" s="82"/>
      <c r="Q31" s="67"/>
      <c r="R31" s="68"/>
      <c r="S31" s="7"/>
      <c r="T31" s="56" t="s">
        <v>53</v>
      </c>
      <c r="U31" s="56"/>
      <c r="V31" s="56"/>
      <c r="W31" s="56"/>
      <c r="X31" s="49"/>
      <c r="Y31" s="5">
        <v>1</v>
      </c>
      <c r="Z31" s="6" t="s">
        <v>17</v>
      </c>
      <c r="AA31" s="51"/>
      <c r="AB31" s="51"/>
      <c r="AC31" s="51"/>
      <c r="AD31" s="61">
        <f t="shared" si="4"/>
        <v>0</v>
      </c>
      <c r="AE31" s="61"/>
      <c r="AF31" s="61"/>
      <c r="AG31" s="62"/>
    </row>
    <row r="32" spans="2:36" ht="15" customHeight="1" x14ac:dyDescent="0.15">
      <c r="B32" s="158"/>
      <c r="C32" s="68"/>
      <c r="D32" s="159"/>
      <c r="E32" s="34"/>
      <c r="F32" s="49" t="s">
        <v>119</v>
      </c>
      <c r="G32" s="50"/>
      <c r="H32" s="50"/>
      <c r="I32" s="50"/>
      <c r="J32" s="5"/>
      <c r="K32" s="6" t="s">
        <v>5</v>
      </c>
      <c r="L32" s="51"/>
      <c r="M32" s="51"/>
      <c r="N32" s="51"/>
      <c r="O32" s="61">
        <f t="shared" si="3"/>
        <v>0</v>
      </c>
      <c r="P32" s="82"/>
      <c r="Q32" s="67"/>
      <c r="R32" s="68"/>
      <c r="S32" s="7"/>
      <c r="T32" s="56" t="s">
        <v>54</v>
      </c>
      <c r="U32" s="56"/>
      <c r="V32" s="56"/>
      <c r="W32" s="56"/>
      <c r="X32" s="49"/>
      <c r="Y32" s="5"/>
      <c r="Z32" s="6" t="s">
        <v>90</v>
      </c>
      <c r="AA32" s="51"/>
      <c r="AB32" s="51"/>
      <c r="AC32" s="51"/>
      <c r="AD32" s="61">
        <f t="shared" si="4"/>
        <v>0</v>
      </c>
      <c r="AE32" s="61"/>
      <c r="AF32" s="61"/>
      <c r="AG32" s="62"/>
    </row>
    <row r="33" spans="2:33" ht="15" customHeight="1" x14ac:dyDescent="0.15">
      <c r="B33" s="158"/>
      <c r="C33" s="68"/>
      <c r="D33" s="159"/>
      <c r="E33" s="34"/>
      <c r="F33" s="49" t="s">
        <v>4</v>
      </c>
      <c r="G33" s="50"/>
      <c r="H33" s="50"/>
      <c r="I33" s="50"/>
      <c r="J33" s="5"/>
      <c r="K33" s="6" t="s">
        <v>17</v>
      </c>
      <c r="L33" s="51"/>
      <c r="M33" s="51"/>
      <c r="N33" s="51"/>
      <c r="O33" s="61">
        <f t="shared" si="3"/>
        <v>0</v>
      </c>
      <c r="P33" s="82"/>
      <c r="Q33" s="67"/>
      <c r="R33" s="68"/>
      <c r="S33" s="7"/>
      <c r="T33" s="56" t="s">
        <v>55</v>
      </c>
      <c r="U33" s="56"/>
      <c r="V33" s="56"/>
      <c r="W33" s="56"/>
      <c r="X33" s="49"/>
      <c r="Y33" s="5">
        <v>5</v>
      </c>
      <c r="Z33" s="6" t="s">
        <v>90</v>
      </c>
      <c r="AA33" s="51"/>
      <c r="AB33" s="51"/>
      <c r="AC33" s="51"/>
      <c r="AD33" s="61">
        <f t="shared" si="4"/>
        <v>0</v>
      </c>
      <c r="AE33" s="61"/>
      <c r="AF33" s="61"/>
      <c r="AG33" s="62"/>
    </row>
    <row r="34" spans="2:33" ht="15" customHeight="1" thickBot="1" x14ac:dyDescent="0.2">
      <c r="B34" s="160"/>
      <c r="C34" s="70"/>
      <c r="D34" s="161"/>
      <c r="E34" s="35"/>
      <c r="F34" s="72" t="s">
        <v>120</v>
      </c>
      <c r="G34" s="93"/>
      <c r="H34" s="93"/>
      <c r="I34" s="93"/>
      <c r="J34" s="19">
        <v>1</v>
      </c>
      <c r="K34" s="20" t="s">
        <v>17</v>
      </c>
      <c r="L34" s="63"/>
      <c r="M34" s="63"/>
      <c r="N34" s="63"/>
      <c r="O34" s="78">
        <f t="shared" si="3"/>
        <v>0</v>
      </c>
      <c r="P34" s="91"/>
      <c r="Q34" s="67"/>
      <c r="R34" s="68"/>
      <c r="S34" s="7"/>
      <c r="T34" s="56" t="s">
        <v>56</v>
      </c>
      <c r="U34" s="56"/>
      <c r="V34" s="56"/>
      <c r="W34" s="56"/>
      <c r="X34" s="49"/>
      <c r="Y34" s="5">
        <v>1</v>
      </c>
      <c r="Z34" s="6" t="s">
        <v>91</v>
      </c>
      <c r="AA34" s="51"/>
      <c r="AB34" s="51"/>
      <c r="AC34" s="51"/>
      <c r="AD34" s="61">
        <f t="shared" si="4"/>
        <v>0</v>
      </c>
      <c r="AE34" s="61"/>
      <c r="AF34" s="61"/>
      <c r="AG34" s="62"/>
    </row>
    <row r="35" spans="2:33" ht="15" customHeight="1" thickBot="1" x14ac:dyDescent="0.2">
      <c r="B35" s="162" t="s">
        <v>130</v>
      </c>
      <c r="C35" s="109"/>
      <c r="D35" s="163"/>
      <c r="E35" s="36"/>
      <c r="F35" s="101" t="s">
        <v>102</v>
      </c>
      <c r="G35" s="102"/>
      <c r="H35" s="102"/>
      <c r="I35" s="102"/>
      <c r="J35" s="17">
        <v>1</v>
      </c>
      <c r="K35" s="18" t="s">
        <v>17</v>
      </c>
      <c r="L35" s="59"/>
      <c r="M35" s="59"/>
      <c r="N35" s="59"/>
      <c r="O35" s="99">
        <f t="shared" si="3"/>
        <v>0</v>
      </c>
      <c r="P35" s="100"/>
      <c r="Q35" s="67"/>
      <c r="R35" s="68"/>
      <c r="S35" s="7"/>
      <c r="T35" s="56" t="s">
        <v>57</v>
      </c>
      <c r="U35" s="56"/>
      <c r="V35" s="56"/>
      <c r="W35" s="56"/>
      <c r="X35" s="49"/>
      <c r="Y35" s="5">
        <v>1</v>
      </c>
      <c r="Z35" s="6" t="s">
        <v>92</v>
      </c>
      <c r="AA35" s="51"/>
      <c r="AB35" s="51"/>
      <c r="AC35" s="51"/>
      <c r="AD35" s="61">
        <f>SUM(AA35*J107*Y35)</f>
        <v>0</v>
      </c>
      <c r="AE35" s="61"/>
      <c r="AF35" s="61"/>
      <c r="AG35" s="62"/>
    </row>
    <row r="36" spans="2:33" ht="15" customHeight="1" thickBot="1" x14ac:dyDescent="0.2">
      <c r="B36" s="158"/>
      <c r="C36" s="68"/>
      <c r="D36" s="159"/>
      <c r="E36" s="34"/>
      <c r="F36" s="101" t="s">
        <v>103</v>
      </c>
      <c r="G36" s="102"/>
      <c r="H36" s="102"/>
      <c r="I36" s="102"/>
      <c r="J36" s="5">
        <v>1</v>
      </c>
      <c r="K36" s="6" t="s">
        <v>17</v>
      </c>
      <c r="L36" s="51"/>
      <c r="M36" s="51"/>
      <c r="N36" s="51"/>
      <c r="O36" s="61">
        <f t="shared" si="3"/>
        <v>0</v>
      </c>
      <c r="P36" s="82"/>
      <c r="Q36" s="67"/>
      <c r="R36" s="68"/>
      <c r="S36" s="7"/>
      <c r="T36" s="56" t="s">
        <v>96</v>
      </c>
      <c r="U36" s="56"/>
      <c r="V36" s="56"/>
      <c r="W36" s="56"/>
      <c r="X36" s="49"/>
      <c r="Y36" s="5">
        <v>1</v>
      </c>
      <c r="Z36" s="6" t="s">
        <v>17</v>
      </c>
      <c r="AA36" s="51"/>
      <c r="AB36" s="51"/>
      <c r="AC36" s="51"/>
      <c r="AD36" s="61">
        <f>SUM(AA36*J100*Y36)</f>
        <v>0</v>
      </c>
      <c r="AE36" s="61"/>
      <c r="AF36" s="61"/>
      <c r="AG36" s="62"/>
    </row>
    <row r="37" spans="2:33" ht="15" customHeight="1" x14ac:dyDescent="0.15">
      <c r="B37" s="158"/>
      <c r="C37" s="68"/>
      <c r="D37" s="159"/>
      <c r="E37" s="34"/>
      <c r="F37" s="101" t="s">
        <v>104</v>
      </c>
      <c r="G37" s="102"/>
      <c r="H37" s="102"/>
      <c r="I37" s="102"/>
      <c r="J37" s="5">
        <v>1</v>
      </c>
      <c r="K37" s="6" t="s">
        <v>17</v>
      </c>
      <c r="L37" s="51"/>
      <c r="M37" s="51"/>
      <c r="N37" s="51"/>
      <c r="O37" s="61">
        <f t="shared" si="3"/>
        <v>0</v>
      </c>
      <c r="P37" s="82"/>
      <c r="Q37" s="67"/>
      <c r="R37" s="68"/>
      <c r="S37" s="7"/>
      <c r="T37" s="56" t="s">
        <v>58</v>
      </c>
      <c r="U37" s="56"/>
      <c r="V37" s="56"/>
      <c r="W37" s="56"/>
      <c r="X37" s="49"/>
      <c r="Y37" s="5">
        <v>1</v>
      </c>
      <c r="Z37" s="6" t="s">
        <v>17</v>
      </c>
      <c r="AA37" s="51"/>
      <c r="AB37" s="51"/>
      <c r="AC37" s="51"/>
      <c r="AD37" s="61">
        <f>SUM(AA37*J101*Y37)</f>
        <v>0</v>
      </c>
      <c r="AE37" s="61"/>
      <c r="AF37" s="61"/>
      <c r="AG37" s="62"/>
    </row>
    <row r="38" spans="2:33" ht="15" customHeight="1" x14ac:dyDescent="0.15">
      <c r="B38" s="158"/>
      <c r="C38" s="68"/>
      <c r="D38" s="159"/>
      <c r="E38" s="34"/>
      <c r="F38" s="49" t="s">
        <v>121</v>
      </c>
      <c r="G38" s="50"/>
      <c r="H38" s="50"/>
      <c r="I38" s="50"/>
      <c r="J38" s="5"/>
      <c r="K38" s="6" t="s">
        <v>6</v>
      </c>
      <c r="L38" s="51"/>
      <c r="M38" s="51"/>
      <c r="N38" s="51"/>
      <c r="O38" s="61">
        <f t="shared" si="3"/>
        <v>0</v>
      </c>
      <c r="P38" s="82"/>
      <c r="Q38" s="67"/>
      <c r="R38" s="68"/>
      <c r="S38" s="7"/>
      <c r="T38" s="56" t="s">
        <v>60</v>
      </c>
      <c r="U38" s="56"/>
      <c r="V38" s="56"/>
      <c r="W38" s="56"/>
      <c r="X38" s="49"/>
      <c r="Y38" s="5"/>
      <c r="Z38" s="6" t="s">
        <v>90</v>
      </c>
      <c r="AA38" s="51"/>
      <c r="AB38" s="51"/>
      <c r="AC38" s="51"/>
      <c r="AD38" s="75">
        <f>SUM(AA38*J103*Y38)</f>
        <v>0</v>
      </c>
      <c r="AE38" s="76"/>
      <c r="AF38" s="76"/>
      <c r="AG38" s="77"/>
    </row>
    <row r="39" spans="2:33" ht="15" customHeight="1" x14ac:dyDescent="0.15">
      <c r="B39" s="158"/>
      <c r="C39" s="68"/>
      <c r="D39" s="159"/>
      <c r="E39" s="34"/>
      <c r="F39" s="49" t="s">
        <v>122</v>
      </c>
      <c r="G39" s="50"/>
      <c r="H39" s="50"/>
      <c r="I39" s="50"/>
      <c r="J39" s="5"/>
      <c r="K39" s="6" t="s">
        <v>6</v>
      </c>
      <c r="L39" s="51"/>
      <c r="M39" s="51"/>
      <c r="N39" s="51"/>
      <c r="O39" s="61">
        <f t="shared" si="3"/>
        <v>0</v>
      </c>
      <c r="P39" s="82"/>
      <c r="Q39" s="67"/>
      <c r="R39" s="68"/>
      <c r="S39" s="7"/>
      <c r="T39" s="56" t="s">
        <v>59</v>
      </c>
      <c r="U39" s="56"/>
      <c r="V39" s="56"/>
      <c r="W39" s="56"/>
      <c r="X39" s="49"/>
      <c r="Y39" s="5"/>
      <c r="Z39" s="6" t="s">
        <v>90</v>
      </c>
      <c r="AA39" s="51"/>
      <c r="AB39" s="51"/>
      <c r="AC39" s="51"/>
      <c r="AD39" s="75">
        <f>SUM(AA39*J102*Y39)</f>
        <v>0</v>
      </c>
      <c r="AE39" s="76"/>
      <c r="AF39" s="76"/>
      <c r="AG39" s="77"/>
    </row>
    <row r="40" spans="2:33" ht="15" customHeight="1" x14ac:dyDescent="0.15">
      <c r="B40" s="158"/>
      <c r="C40" s="68"/>
      <c r="D40" s="159"/>
      <c r="E40" s="34"/>
      <c r="F40" s="49" t="s">
        <v>123</v>
      </c>
      <c r="G40" s="50"/>
      <c r="H40" s="50"/>
      <c r="I40" s="50"/>
      <c r="J40" s="5"/>
      <c r="K40" s="6" t="s">
        <v>6</v>
      </c>
      <c r="L40" s="51"/>
      <c r="M40" s="51"/>
      <c r="N40" s="51"/>
      <c r="O40" s="61">
        <f t="shared" si="3"/>
        <v>0</v>
      </c>
      <c r="P40" s="82"/>
      <c r="Q40" s="67"/>
      <c r="R40" s="68"/>
      <c r="S40" s="7"/>
      <c r="T40" s="56" t="s">
        <v>101</v>
      </c>
      <c r="U40" s="56"/>
      <c r="V40" s="56"/>
      <c r="W40" s="56"/>
      <c r="X40" s="49"/>
      <c r="Y40" s="5"/>
      <c r="Z40" s="6" t="s">
        <v>6</v>
      </c>
      <c r="AA40" s="51"/>
      <c r="AB40" s="51"/>
      <c r="AC40" s="51"/>
      <c r="AD40" s="61">
        <f>SUM(AA40*J104*Y40)</f>
        <v>0</v>
      </c>
      <c r="AE40" s="61"/>
      <c r="AF40" s="61"/>
      <c r="AG40" s="62"/>
    </row>
    <row r="41" spans="2:33" ht="15" customHeight="1" x14ac:dyDescent="0.15">
      <c r="B41" s="158"/>
      <c r="C41" s="68"/>
      <c r="D41" s="159"/>
      <c r="E41" s="34"/>
      <c r="F41" s="49" t="s">
        <v>124</v>
      </c>
      <c r="G41" s="50"/>
      <c r="H41" s="50"/>
      <c r="I41" s="50"/>
      <c r="J41" s="5"/>
      <c r="K41" s="6" t="s">
        <v>6</v>
      </c>
      <c r="L41" s="51"/>
      <c r="M41" s="51"/>
      <c r="N41" s="51"/>
      <c r="O41" s="61">
        <f t="shared" si="3"/>
        <v>0</v>
      </c>
      <c r="P41" s="82"/>
      <c r="Q41" s="67"/>
      <c r="R41" s="68"/>
      <c r="S41" s="7"/>
      <c r="T41" s="56" t="s">
        <v>62</v>
      </c>
      <c r="U41" s="56"/>
      <c r="V41" s="56"/>
      <c r="W41" s="56"/>
      <c r="X41" s="49"/>
      <c r="Y41" s="5"/>
      <c r="Z41" s="6" t="s">
        <v>90</v>
      </c>
      <c r="AA41" s="51"/>
      <c r="AB41" s="51"/>
      <c r="AC41" s="51"/>
      <c r="AD41" s="61">
        <f>SUM(AA41*J105*Y41)</f>
        <v>0</v>
      </c>
      <c r="AE41" s="61"/>
      <c r="AF41" s="61"/>
      <c r="AG41" s="62"/>
    </row>
    <row r="42" spans="2:33" ht="15" customHeight="1" x14ac:dyDescent="0.15">
      <c r="B42" s="158"/>
      <c r="C42" s="68"/>
      <c r="D42" s="159"/>
      <c r="E42" s="34"/>
      <c r="F42" s="49" t="s">
        <v>125</v>
      </c>
      <c r="G42" s="50"/>
      <c r="H42" s="50"/>
      <c r="I42" s="50"/>
      <c r="J42" s="5"/>
      <c r="K42" s="6" t="s">
        <v>6</v>
      </c>
      <c r="L42" s="51"/>
      <c r="M42" s="51"/>
      <c r="N42" s="51"/>
      <c r="O42" s="61">
        <f t="shared" si="3"/>
        <v>0</v>
      </c>
      <c r="P42" s="82"/>
      <c r="Q42" s="67"/>
      <c r="R42" s="68"/>
      <c r="S42" s="7"/>
      <c r="T42" s="54"/>
      <c r="U42" s="54"/>
      <c r="V42" s="54"/>
      <c r="W42" s="54"/>
      <c r="X42" s="55"/>
      <c r="Y42" s="5"/>
      <c r="Z42" s="6"/>
      <c r="AA42" s="51"/>
      <c r="AB42" s="51"/>
      <c r="AC42" s="51"/>
      <c r="AD42" s="61"/>
      <c r="AE42" s="61"/>
      <c r="AF42" s="61"/>
      <c r="AG42" s="62"/>
    </row>
    <row r="43" spans="2:33" ht="15" customHeight="1" thickBot="1" x14ac:dyDescent="0.2">
      <c r="B43" s="158"/>
      <c r="C43" s="68"/>
      <c r="D43" s="159"/>
      <c r="E43" s="34"/>
      <c r="F43" s="49" t="s">
        <v>126</v>
      </c>
      <c r="G43" s="50"/>
      <c r="H43" s="50"/>
      <c r="I43" s="50"/>
      <c r="J43" s="5"/>
      <c r="K43" s="6" t="s">
        <v>5</v>
      </c>
      <c r="L43" s="51"/>
      <c r="M43" s="51"/>
      <c r="N43" s="51"/>
      <c r="O43" s="61">
        <f t="shared" si="3"/>
        <v>0</v>
      </c>
      <c r="P43" s="82"/>
      <c r="Q43" s="69"/>
      <c r="R43" s="70"/>
      <c r="S43" s="21"/>
      <c r="T43" s="80"/>
      <c r="U43" s="80"/>
      <c r="V43" s="80"/>
      <c r="W43" s="80"/>
      <c r="X43" s="81"/>
      <c r="Y43" s="19"/>
      <c r="Z43" s="20"/>
      <c r="AA43" s="63"/>
      <c r="AB43" s="63"/>
      <c r="AC43" s="63"/>
      <c r="AD43" s="78"/>
      <c r="AE43" s="78"/>
      <c r="AF43" s="78"/>
      <c r="AG43" s="79"/>
    </row>
    <row r="44" spans="2:33" ht="15" customHeight="1" x14ac:dyDescent="0.15">
      <c r="B44" s="158"/>
      <c r="C44" s="68"/>
      <c r="D44" s="159"/>
      <c r="E44" s="34"/>
      <c r="F44" s="49" t="s">
        <v>127</v>
      </c>
      <c r="G44" s="50"/>
      <c r="H44" s="50"/>
      <c r="I44" s="50"/>
      <c r="J44" s="5"/>
      <c r="K44" s="6" t="s">
        <v>5</v>
      </c>
      <c r="L44" s="51"/>
      <c r="M44" s="51"/>
      <c r="N44" s="51"/>
      <c r="O44" s="61">
        <f t="shared" si="3"/>
        <v>0</v>
      </c>
      <c r="P44" s="82"/>
      <c r="Q44" s="116"/>
      <c r="R44" s="117"/>
      <c r="S44" s="175"/>
      <c r="T44" s="176"/>
      <c r="U44" s="176"/>
      <c r="V44" s="176"/>
      <c r="W44" s="176"/>
      <c r="X44" s="117"/>
      <c r="Y44" s="96"/>
      <c r="Z44" s="98"/>
      <c r="AA44" s="59"/>
      <c r="AB44" s="59"/>
      <c r="AC44" s="59"/>
      <c r="AD44" s="59"/>
      <c r="AE44" s="59"/>
      <c r="AF44" s="59"/>
      <c r="AG44" s="60"/>
    </row>
    <row r="45" spans="2:33" ht="15" customHeight="1" thickBot="1" x14ac:dyDescent="0.2">
      <c r="B45" s="160"/>
      <c r="C45" s="70"/>
      <c r="D45" s="161"/>
      <c r="E45" s="35"/>
      <c r="F45" s="72" t="s">
        <v>128</v>
      </c>
      <c r="G45" s="93"/>
      <c r="H45" s="93"/>
      <c r="I45" s="93"/>
      <c r="J45" s="19"/>
      <c r="K45" s="20" t="s">
        <v>5</v>
      </c>
      <c r="L45" s="63"/>
      <c r="M45" s="63"/>
      <c r="N45" s="63"/>
      <c r="O45" s="78">
        <f t="shared" si="3"/>
        <v>0</v>
      </c>
      <c r="P45" s="91"/>
      <c r="Q45" s="114" t="s">
        <v>86</v>
      </c>
      <c r="R45" s="115"/>
      <c r="S45" s="115"/>
      <c r="T45" s="115"/>
      <c r="U45" s="115"/>
      <c r="V45" s="115"/>
      <c r="W45" s="115"/>
      <c r="X45" s="115"/>
      <c r="Y45" s="115"/>
      <c r="Z45" s="115"/>
      <c r="AA45" s="169">
        <f>SUM(O21:P45,AD21:AG44)</f>
        <v>0</v>
      </c>
      <c r="AB45" s="170"/>
      <c r="AC45" s="170"/>
      <c r="AD45" s="170"/>
      <c r="AE45" s="170"/>
      <c r="AF45" s="171" t="s">
        <v>67</v>
      </c>
      <c r="AG45" s="172"/>
    </row>
    <row r="46" spans="2:33" ht="24.75" customHeight="1" x14ac:dyDescent="0.15">
      <c r="B46" s="140" t="s">
        <v>87</v>
      </c>
      <c r="C46" s="141"/>
      <c r="D46" s="141"/>
      <c r="E46" s="141"/>
      <c r="F46" s="141"/>
      <c r="G46" s="141"/>
      <c r="H46" s="141"/>
      <c r="I46" s="141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60"/>
    </row>
    <row r="47" spans="2:33" ht="26.25" customHeight="1" thickBot="1" x14ac:dyDescent="0.2">
      <c r="B47" s="142" t="s">
        <v>88</v>
      </c>
      <c r="C47" s="143"/>
      <c r="D47" s="143"/>
      <c r="E47" s="143"/>
      <c r="F47" s="143"/>
      <c r="G47" s="143"/>
      <c r="H47" s="143"/>
      <c r="I47" s="143"/>
      <c r="J47" s="63" t="s">
        <v>146</v>
      </c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144"/>
    </row>
    <row r="48" spans="2:33" ht="13.5" customHeight="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</row>
    <row r="49" spans="2:33" ht="14.25" x14ac:dyDescent="0.15">
      <c r="B49" s="164" t="s">
        <v>110</v>
      </c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2"/>
      <c r="R49" s="2"/>
      <c r="S49" s="2"/>
      <c r="T49" s="2"/>
      <c r="U49" s="2"/>
      <c r="V49" s="147"/>
      <c r="W49" s="147"/>
      <c r="X49" s="165"/>
      <c r="Y49" s="165"/>
      <c r="Z49" s="165"/>
      <c r="AA49" s="165"/>
      <c r="AB49" s="145"/>
      <c r="AC49" s="145"/>
    </row>
    <row r="50" spans="2:33" x14ac:dyDescent="0.15">
      <c r="B50" s="146"/>
      <c r="C50" s="146"/>
      <c r="D50" s="146"/>
      <c r="E50" s="146"/>
      <c r="F50" s="146"/>
      <c r="G50" s="146"/>
      <c r="H50" s="146"/>
      <c r="I50" s="146"/>
      <c r="J50" s="147" t="s">
        <v>89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147" t="s">
        <v>138</v>
      </c>
      <c r="W50" s="147"/>
      <c r="X50" s="145"/>
      <c r="Y50" s="145"/>
      <c r="Z50" s="145" t="s">
        <v>71</v>
      </c>
      <c r="AA50" s="145"/>
      <c r="AB50" s="145"/>
      <c r="AC50" s="145"/>
      <c r="AD50" s="145" t="s">
        <v>72</v>
      </c>
      <c r="AE50" s="167"/>
      <c r="AF50" s="145" t="s">
        <v>82</v>
      </c>
      <c r="AG50" s="145"/>
    </row>
    <row r="51" spans="2:33" x14ac:dyDescent="0.15">
      <c r="B51" s="146"/>
      <c r="C51" s="146"/>
      <c r="D51" s="146"/>
      <c r="E51" s="146"/>
      <c r="F51" s="146"/>
      <c r="G51" s="146"/>
      <c r="H51" s="146"/>
      <c r="I51" s="146"/>
      <c r="J51" s="147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147"/>
      <c r="W51" s="147"/>
      <c r="X51" s="145"/>
      <c r="Y51" s="145"/>
      <c r="Z51" s="145"/>
      <c r="AA51" s="145"/>
      <c r="AB51" s="145"/>
      <c r="AC51" s="145"/>
      <c r="AD51" s="145"/>
      <c r="AE51" s="167"/>
      <c r="AF51" s="145"/>
      <c r="AG51" s="145"/>
    </row>
    <row r="52" spans="2:33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166" t="s">
        <v>137</v>
      </c>
      <c r="P52" s="166"/>
      <c r="Q52" s="166"/>
      <c r="R52" s="166"/>
      <c r="S52" s="166"/>
      <c r="T52" s="166"/>
      <c r="U52" s="166"/>
      <c r="V52" s="40"/>
      <c r="W52" s="40"/>
    </row>
    <row r="53" spans="2:33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166"/>
      <c r="P53" s="166"/>
      <c r="Q53" s="166"/>
      <c r="R53" s="166"/>
      <c r="S53" s="166"/>
      <c r="T53" s="166"/>
      <c r="U53" s="166"/>
      <c r="V53" s="40"/>
      <c r="W53" s="40"/>
    </row>
    <row r="54" spans="2:33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2:33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2:33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33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33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2:33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2:33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2:33" x14ac:dyDescent="0.15">
      <c r="B61" s="2"/>
      <c r="C61" s="2"/>
      <c r="D61" s="2"/>
      <c r="E61" s="2"/>
      <c r="F61" s="168" t="s">
        <v>22</v>
      </c>
      <c r="G61" s="168"/>
      <c r="H61" s="168"/>
      <c r="I61" s="168"/>
      <c r="J61" s="2">
        <v>440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2:33" x14ac:dyDescent="0.15">
      <c r="B62" s="2"/>
      <c r="C62" s="2"/>
      <c r="D62" s="2"/>
      <c r="E62" s="2"/>
      <c r="F62" s="168" t="s">
        <v>1</v>
      </c>
      <c r="G62" s="168"/>
      <c r="H62" s="168"/>
      <c r="I62" s="168"/>
      <c r="J62" s="2">
        <v>660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2:33" x14ac:dyDescent="0.15">
      <c r="B63" s="2"/>
      <c r="C63" s="2"/>
      <c r="D63" s="2"/>
      <c r="E63" s="2"/>
      <c r="F63" s="168" t="s">
        <v>2</v>
      </c>
      <c r="G63" s="168"/>
      <c r="H63" s="168"/>
      <c r="I63" s="168"/>
      <c r="J63" s="2">
        <v>660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2:33" x14ac:dyDescent="0.15">
      <c r="B64" s="2"/>
      <c r="C64" s="2"/>
      <c r="D64" s="2"/>
      <c r="E64" s="2"/>
      <c r="F64" s="168" t="s">
        <v>23</v>
      </c>
      <c r="G64" s="168"/>
      <c r="H64" s="168"/>
      <c r="I64" s="168"/>
      <c r="J64" s="2">
        <v>660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2:23" x14ac:dyDescent="0.15">
      <c r="B65" s="2"/>
      <c r="C65" s="2"/>
      <c r="D65" s="2"/>
      <c r="E65" s="2"/>
      <c r="F65" s="53" t="s">
        <v>24</v>
      </c>
      <c r="G65" s="54"/>
      <c r="H65" s="54"/>
      <c r="I65" s="55"/>
      <c r="J65" s="2">
        <v>660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3" x14ac:dyDescent="0.15">
      <c r="B66" s="2"/>
      <c r="C66" s="2"/>
      <c r="D66" s="2"/>
      <c r="E66" s="2"/>
      <c r="F66" s="168" t="s">
        <v>25</v>
      </c>
      <c r="G66" s="168"/>
      <c r="H66" s="168"/>
      <c r="I66" s="168"/>
      <c r="J66" s="2">
        <v>220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3" x14ac:dyDescent="0.15">
      <c r="B67" s="2"/>
      <c r="C67" s="2"/>
      <c r="D67" s="2"/>
      <c r="E67" s="2"/>
      <c r="F67" s="168" t="s">
        <v>18</v>
      </c>
      <c r="G67" s="168"/>
      <c r="H67" s="168"/>
      <c r="I67" s="168"/>
      <c r="J67" s="2">
        <v>220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x14ac:dyDescent="0.15">
      <c r="B68" s="2"/>
      <c r="C68" s="2"/>
      <c r="D68" s="2"/>
      <c r="E68" s="2"/>
      <c r="F68" s="168" t="s">
        <v>19</v>
      </c>
      <c r="G68" s="168"/>
      <c r="H68" s="168"/>
      <c r="I68" s="168"/>
      <c r="J68" s="2">
        <v>330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x14ac:dyDescent="0.15">
      <c r="B69" s="2"/>
      <c r="C69" s="2"/>
      <c r="D69" s="2"/>
      <c r="E69" s="2"/>
      <c r="F69" s="168" t="s">
        <v>100</v>
      </c>
      <c r="G69" s="168"/>
      <c r="H69" s="168"/>
      <c r="I69" s="168"/>
      <c r="J69" s="2">
        <v>500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x14ac:dyDescent="0.15">
      <c r="B70" s="2"/>
      <c r="C70" s="2"/>
      <c r="D70" s="2"/>
      <c r="E70" s="2"/>
      <c r="F70" s="168" t="s">
        <v>20</v>
      </c>
      <c r="G70" s="168"/>
      <c r="H70" s="168"/>
      <c r="I70" s="168"/>
      <c r="J70" s="41">
        <v>1070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x14ac:dyDescent="0.15">
      <c r="B71" s="2"/>
      <c r="C71" s="2"/>
      <c r="D71" s="2"/>
      <c r="E71" s="2"/>
      <c r="F71" s="168" t="s">
        <v>3</v>
      </c>
      <c r="G71" s="168"/>
      <c r="H71" s="168"/>
      <c r="I71" s="168"/>
      <c r="J71" s="41">
        <v>2240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x14ac:dyDescent="0.15">
      <c r="B72" s="2"/>
      <c r="C72" s="2"/>
      <c r="D72" s="2"/>
      <c r="E72" s="2"/>
      <c r="F72" s="168" t="s">
        <v>21</v>
      </c>
      <c r="G72" s="168"/>
      <c r="H72" s="168"/>
      <c r="I72" s="168"/>
      <c r="J72" s="2">
        <v>550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x14ac:dyDescent="0.15">
      <c r="B73" s="2"/>
      <c r="C73" s="2"/>
      <c r="D73" s="2"/>
      <c r="E73" s="2"/>
      <c r="F73" s="168" t="s">
        <v>4</v>
      </c>
      <c r="G73" s="168"/>
      <c r="H73" s="168"/>
      <c r="I73" s="168"/>
      <c r="J73" s="2">
        <v>550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x14ac:dyDescent="0.15">
      <c r="B74" s="2"/>
      <c r="C74" s="2"/>
      <c r="D74" s="2"/>
      <c r="E74" s="2"/>
      <c r="F74" s="168" t="s">
        <v>26</v>
      </c>
      <c r="G74" s="168"/>
      <c r="H74" s="168"/>
      <c r="I74" s="168"/>
      <c r="J74" s="2">
        <v>500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x14ac:dyDescent="0.15">
      <c r="B75" s="2"/>
      <c r="C75" s="2"/>
      <c r="D75" s="2"/>
      <c r="E75" s="2"/>
      <c r="F75" s="179" t="s">
        <v>32</v>
      </c>
      <c r="G75" s="179"/>
      <c r="H75" s="179"/>
      <c r="I75" s="179"/>
      <c r="J75" s="41">
        <v>1710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 x14ac:dyDescent="0.15">
      <c r="B76" s="2"/>
      <c r="C76" s="2"/>
      <c r="D76" s="2"/>
      <c r="E76" s="2"/>
      <c r="F76" s="168" t="s">
        <v>33</v>
      </c>
      <c r="G76" s="168"/>
      <c r="H76" s="168"/>
      <c r="I76" s="168"/>
      <c r="J76" s="41">
        <v>1610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3" x14ac:dyDescent="0.15">
      <c r="B77" s="2"/>
      <c r="C77" s="2"/>
      <c r="D77" s="2"/>
      <c r="E77" s="2"/>
      <c r="F77" s="168" t="s">
        <v>34</v>
      </c>
      <c r="G77" s="168"/>
      <c r="H77" s="168"/>
      <c r="I77" s="168"/>
      <c r="J77" s="2">
        <v>660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 x14ac:dyDescent="0.15">
      <c r="B78" s="2"/>
      <c r="C78" s="2"/>
      <c r="D78" s="2"/>
      <c r="E78" s="2"/>
      <c r="F78" s="168" t="s">
        <v>35</v>
      </c>
      <c r="G78" s="168"/>
      <c r="H78" s="168"/>
      <c r="I78" s="168"/>
      <c r="J78" s="2">
        <v>550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x14ac:dyDescent="0.15">
      <c r="B79" s="2"/>
      <c r="C79" s="2"/>
      <c r="D79" s="2"/>
      <c r="E79" s="2"/>
      <c r="F79" s="168" t="s">
        <v>36</v>
      </c>
      <c r="G79" s="168"/>
      <c r="H79" s="168"/>
      <c r="I79" s="168"/>
      <c r="J79" s="2">
        <v>550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x14ac:dyDescent="0.15">
      <c r="B80" s="2"/>
      <c r="C80" s="2"/>
      <c r="D80" s="2"/>
      <c r="E80" s="2"/>
      <c r="F80" s="168" t="s">
        <v>37</v>
      </c>
      <c r="G80" s="168"/>
      <c r="H80" s="168"/>
      <c r="I80" s="168"/>
      <c r="J80" s="41">
        <v>1070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x14ac:dyDescent="0.15">
      <c r="B81" s="2"/>
      <c r="C81" s="2"/>
      <c r="D81" s="2"/>
      <c r="E81" s="2"/>
      <c r="F81" s="168" t="s">
        <v>38</v>
      </c>
      <c r="G81" s="168"/>
      <c r="H81" s="168"/>
      <c r="I81" s="168"/>
      <c r="J81" s="2">
        <v>550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x14ac:dyDescent="0.15">
      <c r="B82" s="2"/>
      <c r="C82" s="2"/>
      <c r="D82" s="2"/>
      <c r="E82" s="2"/>
      <c r="F82" s="168" t="s">
        <v>39</v>
      </c>
      <c r="G82" s="168"/>
      <c r="H82" s="168"/>
      <c r="I82" s="168"/>
      <c r="J82" s="2">
        <v>110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x14ac:dyDescent="0.15">
      <c r="B83" s="2"/>
      <c r="C83" s="2"/>
      <c r="D83" s="2"/>
      <c r="E83" s="2"/>
      <c r="F83" s="168" t="s">
        <v>40</v>
      </c>
      <c r="G83" s="168"/>
      <c r="H83" s="168"/>
      <c r="I83" s="168"/>
      <c r="J83" s="41">
        <v>1070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x14ac:dyDescent="0.15">
      <c r="B84" s="2"/>
      <c r="C84" s="2"/>
      <c r="D84" s="2"/>
      <c r="E84" s="2"/>
      <c r="F84" s="168" t="s">
        <v>41</v>
      </c>
      <c r="G84" s="168"/>
      <c r="H84" s="168"/>
      <c r="I84" s="168"/>
      <c r="J84" s="41">
        <v>1070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x14ac:dyDescent="0.15">
      <c r="B85" s="2"/>
      <c r="C85" s="2"/>
      <c r="D85" s="2"/>
      <c r="E85" s="2"/>
      <c r="F85" s="168" t="s">
        <v>42</v>
      </c>
      <c r="G85" s="168"/>
      <c r="H85" s="168"/>
      <c r="I85" s="168"/>
      <c r="J85" s="41">
        <v>1070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x14ac:dyDescent="0.15">
      <c r="B86" s="2"/>
      <c r="C86" s="2"/>
      <c r="D86" s="2"/>
      <c r="E86" s="2"/>
      <c r="F86" s="168" t="s">
        <v>43</v>
      </c>
      <c r="G86" s="168"/>
      <c r="H86" s="168"/>
      <c r="I86" s="168"/>
      <c r="J86" s="41">
        <v>1070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x14ac:dyDescent="0.15">
      <c r="B87" s="2"/>
      <c r="C87" s="2"/>
      <c r="D87" s="2"/>
      <c r="E87" s="2"/>
      <c r="F87" s="168" t="s">
        <v>44</v>
      </c>
      <c r="G87" s="168"/>
      <c r="H87" s="168"/>
      <c r="I87" s="168"/>
      <c r="J87" s="41">
        <v>1070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x14ac:dyDescent="0.15">
      <c r="B88" s="2"/>
      <c r="C88" s="2"/>
      <c r="D88" s="2"/>
      <c r="E88" s="2"/>
      <c r="F88" s="168" t="s">
        <v>45</v>
      </c>
      <c r="G88" s="168"/>
      <c r="H88" s="168"/>
      <c r="I88" s="168"/>
      <c r="J88" s="41">
        <v>1070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x14ac:dyDescent="0.15">
      <c r="B89" s="2"/>
      <c r="C89" s="2"/>
      <c r="D89" s="2"/>
      <c r="E89" s="2"/>
      <c r="F89" s="168" t="s">
        <v>46</v>
      </c>
      <c r="G89" s="168"/>
      <c r="H89" s="168"/>
      <c r="I89" s="168"/>
      <c r="J89" s="41">
        <v>2240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x14ac:dyDescent="0.15">
      <c r="B90" s="2"/>
      <c r="C90" s="2"/>
      <c r="D90" s="2"/>
      <c r="E90" s="2"/>
      <c r="F90" s="168" t="s">
        <v>47</v>
      </c>
      <c r="G90" s="168"/>
      <c r="H90" s="168"/>
      <c r="I90" s="168"/>
      <c r="J90" s="41">
        <v>1070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x14ac:dyDescent="0.15">
      <c r="B91" s="2"/>
      <c r="C91" s="2"/>
      <c r="D91" s="2"/>
      <c r="E91" s="2"/>
      <c r="F91" s="168" t="s">
        <v>48</v>
      </c>
      <c r="G91" s="168"/>
      <c r="H91" s="168"/>
      <c r="I91" s="168"/>
      <c r="J91" s="2">
        <v>330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x14ac:dyDescent="0.15">
      <c r="B92" s="2"/>
      <c r="C92" s="2"/>
      <c r="D92" s="2"/>
      <c r="E92" s="2"/>
      <c r="F92" s="168" t="s">
        <v>49</v>
      </c>
      <c r="G92" s="168"/>
      <c r="H92" s="168"/>
      <c r="I92" s="168"/>
      <c r="J92" s="41">
        <v>3850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x14ac:dyDescent="0.15">
      <c r="B93" s="2"/>
      <c r="C93" s="2"/>
      <c r="D93" s="2"/>
      <c r="E93" s="2"/>
      <c r="F93" s="168" t="s">
        <v>50</v>
      </c>
      <c r="G93" s="168"/>
      <c r="H93" s="168"/>
      <c r="I93" s="168"/>
      <c r="J93" s="41">
        <v>1710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x14ac:dyDescent="0.15">
      <c r="B94" s="2"/>
      <c r="C94" s="2"/>
      <c r="D94" s="2"/>
      <c r="E94" s="2"/>
      <c r="F94" s="168" t="s">
        <v>51</v>
      </c>
      <c r="G94" s="168"/>
      <c r="H94" s="168"/>
      <c r="I94" s="168"/>
      <c r="J94" s="41">
        <v>1070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 x14ac:dyDescent="0.15">
      <c r="B95" s="2"/>
      <c r="C95" s="2"/>
      <c r="D95" s="2"/>
      <c r="E95" s="2"/>
      <c r="F95" s="168" t="s">
        <v>52</v>
      </c>
      <c r="G95" s="168"/>
      <c r="H95" s="168"/>
      <c r="I95" s="168"/>
      <c r="J95" s="2">
        <v>550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2:23" x14ac:dyDescent="0.15">
      <c r="B96" s="2"/>
      <c r="C96" s="2"/>
      <c r="D96" s="2"/>
      <c r="E96" s="2"/>
      <c r="F96" s="168" t="s">
        <v>53</v>
      </c>
      <c r="G96" s="168"/>
      <c r="H96" s="168"/>
      <c r="I96" s="168"/>
      <c r="J96" s="41">
        <v>2240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2:23" x14ac:dyDescent="0.15">
      <c r="B97" s="2"/>
      <c r="C97" s="2"/>
      <c r="D97" s="2"/>
      <c r="E97" s="2"/>
      <c r="F97" s="168" t="s">
        <v>54</v>
      </c>
      <c r="G97" s="168"/>
      <c r="H97" s="168"/>
      <c r="I97" s="168"/>
      <c r="J97" s="2">
        <v>330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2:23" x14ac:dyDescent="0.15">
      <c r="B98" s="2"/>
      <c r="C98" s="2"/>
      <c r="D98" s="2"/>
      <c r="E98" s="2"/>
      <c r="F98" s="168" t="s">
        <v>55</v>
      </c>
      <c r="G98" s="168"/>
      <c r="H98" s="168"/>
      <c r="I98" s="168"/>
      <c r="J98" s="2">
        <v>110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2:23" x14ac:dyDescent="0.15">
      <c r="B99" s="2"/>
      <c r="C99" s="2"/>
      <c r="D99" s="2"/>
      <c r="E99" s="2"/>
      <c r="F99" s="168" t="s">
        <v>56</v>
      </c>
      <c r="G99" s="168"/>
      <c r="H99" s="168"/>
      <c r="I99" s="168"/>
      <c r="J99" s="41">
        <v>1070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2:23" x14ac:dyDescent="0.15">
      <c r="B100" s="2"/>
      <c r="C100" s="2"/>
      <c r="D100" s="2"/>
      <c r="E100" s="2"/>
      <c r="F100" s="168" t="s">
        <v>96</v>
      </c>
      <c r="G100" s="168"/>
      <c r="H100" s="168"/>
      <c r="I100" s="168"/>
      <c r="J100" s="2">
        <v>330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2:23" x14ac:dyDescent="0.15">
      <c r="B101" s="2"/>
      <c r="C101" s="2"/>
      <c r="D101" s="2"/>
      <c r="E101" s="2"/>
      <c r="F101" s="168" t="s">
        <v>58</v>
      </c>
      <c r="G101" s="168"/>
      <c r="H101" s="168"/>
      <c r="I101" s="168"/>
      <c r="J101" s="2">
        <v>220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2:23" x14ac:dyDescent="0.15">
      <c r="B102" s="2"/>
      <c r="C102" s="2"/>
      <c r="D102" s="2"/>
      <c r="E102" s="2"/>
      <c r="F102" s="168" t="s">
        <v>59</v>
      </c>
      <c r="G102" s="168"/>
      <c r="H102" s="168"/>
      <c r="I102" s="168"/>
      <c r="J102" s="2">
        <v>110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2:23" x14ac:dyDescent="0.15">
      <c r="B103" s="2"/>
      <c r="C103" s="2"/>
      <c r="D103" s="2"/>
      <c r="E103" s="2"/>
      <c r="F103" s="168" t="s">
        <v>60</v>
      </c>
      <c r="G103" s="168"/>
      <c r="H103" s="168"/>
      <c r="I103" s="168"/>
      <c r="J103" s="2">
        <v>550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2:23" x14ac:dyDescent="0.15">
      <c r="B104" s="2"/>
      <c r="C104" s="2"/>
      <c r="D104" s="2"/>
      <c r="E104" s="2"/>
      <c r="F104" s="168" t="s">
        <v>61</v>
      </c>
      <c r="G104" s="168"/>
      <c r="H104" s="168"/>
      <c r="I104" s="168"/>
      <c r="J104" s="2">
        <v>110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2:23" x14ac:dyDescent="0.15">
      <c r="B105" s="2"/>
      <c r="C105" s="2"/>
      <c r="D105" s="2"/>
      <c r="E105" s="2"/>
      <c r="F105" s="168" t="s">
        <v>62</v>
      </c>
      <c r="G105" s="168"/>
      <c r="H105" s="168"/>
      <c r="I105" s="168"/>
      <c r="J105" s="2">
        <v>110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2:23" x14ac:dyDescent="0.15">
      <c r="B106" s="2"/>
      <c r="C106" s="2"/>
      <c r="D106" s="2"/>
      <c r="E106" s="2"/>
      <c r="F106" s="168" t="s">
        <v>63</v>
      </c>
      <c r="G106" s="168"/>
      <c r="H106" s="168"/>
      <c r="I106" s="16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2:23" x14ac:dyDescent="0.15">
      <c r="B107" s="2"/>
      <c r="C107" s="2"/>
      <c r="D107" s="2"/>
      <c r="E107" s="2"/>
      <c r="F107" s="53" t="s">
        <v>135</v>
      </c>
      <c r="G107" s="54"/>
      <c r="H107" s="54"/>
      <c r="I107" s="55"/>
      <c r="J107" s="2">
        <v>550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2:23" x14ac:dyDescent="0.1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2:23" x14ac:dyDescent="0.1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2:23" x14ac:dyDescent="0.1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2:23" x14ac:dyDescent="0.1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2:23" x14ac:dyDescent="0.1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2:23" x14ac:dyDescent="0.1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2:23" x14ac:dyDescent="0.1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2:23" x14ac:dyDescent="0.1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2:23" x14ac:dyDescent="0.1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2:23" x14ac:dyDescent="0.1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2:23" x14ac:dyDescent="0.1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2:23" x14ac:dyDescent="0.1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2:23" x14ac:dyDescent="0.1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2:23" x14ac:dyDescent="0.1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2:23" x14ac:dyDescent="0.1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2:23" x14ac:dyDescent="0.1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2:23" x14ac:dyDescent="0.1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2:23" x14ac:dyDescent="0.1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2:23" x14ac:dyDescent="0.1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2:23" x14ac:dyDescent="0.1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2:23" x14ac:dyDescent="0.1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2:23" x14ac:dyDescent="0.1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2:23" x14ac:dyDescent="0.1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2:23" x14ac:dyDescent="0.1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2:23" x14ac:dyDescent="0.1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2:23" x14ac:dyDescent="0.1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2:23" x14ac:dyDescent="0.1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2:23" x14ac:dyDescent="0.1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2:23" x14ac:dyDescent="0.1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2:23" x14ac:dyDescent="0.1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2:23" x14ac:dyDescent="0.1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2:23" x14ac:dyDescent="0.1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2:23" x14ac:dyDescent="0.1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2:23" x14ac:dyDescent="0.1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2:23" x14ac:dyDescent="0.1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2:23" x14ac:dyDescent="0.1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2:23" x14ac:dyDescent="0.1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2:23" x14ac:dyDescent="0.1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2:23" x14ac:dyDescent="0.1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2:23" x14ac:dyDescent="0.1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2:23" x14ac:dyDescent="0.1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2:23" x14ac:dyDescent="0.1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2:23" x14ac:dyDescent="0.1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2:23" x14ac:dyDescent="0.1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2:23" x14ac:dyDescent="0.1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2:23" x14ac:dyDescent="0.1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2:23" x14ac:dyDescent="0.1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2:23" x14ac:dyDescent="0.1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2:23" x14ac:dyDescent="0.1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2:23" x14ac:dyDescent="0.1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2:23" x14ac:dyDescent="0.1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2:23" x14ac:dyDescent="0.1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2:23" x14ac:dyDescent="0.1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2:23" x14ac:dyDescent="0.1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2:23" x14ac:dyDescent="0.1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2:23" x14ac:dyDescent="0.1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2:23" x14ac:dyDescent="0.1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2:23" x14ac:dyDescent="0.1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2:23" x14ac:dyDescent="0.1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2:23" x14ac:dyDescent="0.1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2:23" x14ac:dyDescent="0.1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2:23" x14ac:dyDescent="0.1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2:23" x14ac:dyDescent="0.1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2:23" x14ac:dyDescent="0.1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2:23" x14ac:dyDescent="0.1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2:23" x14ac:dyDescent="0.1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2:23" x14ac:dyDescent="0.1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2:23" x14ac:dyDescent="0.1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2:23" x14ac:dyDescent="0.1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2:23" x14ac:dyDescent="0.1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2:23" x14ac:dyDescent="0.1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2:23" x14ac:dyDescent="0.1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2:23" x14ac:dyDescent="0.1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2:23" x14ac:dyDescent="0.1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2:23" x14ac:dyDescent="0.1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2:23" x14ac:dyDescent="0.1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2:23" x14ac:dyDescent="0.1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2:23" x14ac:dyDescent="0.1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2:23" x14ac:dyDescent="0.1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2:23" x14ac:dyDescent="0.1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2:23" x14ac:dyDescent="0.1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2:23" x14ac:dyDescent="0.1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2:23" x14ac:dyDescent="0.1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2:23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2:23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2:23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2:23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2:23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2:23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2:23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2:23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2:23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2:23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2:23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2:23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2:23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2:23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2:23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2:23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2:23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2:23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2:23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2:23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2:23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2:23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2:23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2:23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2:23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2:23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2:23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2:23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2:23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2:23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2:23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2:23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2:23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2:23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2:23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2:23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2:23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2:23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2:23" x14ac:dyDescent="0.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2:23" x14ac:dyDescent="0.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2:23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2:23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2:23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2:23" x14ac:dyDescent="0.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2:23" x14ac:dyDescent="0.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2:23" x14ac:dyDescent="0.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2:23" x14ac:dyDescent="0.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2:23" x14ac:dyDescent="0.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2:23" x14ac:dyDescent="0.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2:23" x14ac:dyDescent="0.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2:23" x14ac:dyDescent="0.1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2:23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2:23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2:23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2:23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2:23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2:23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2:23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2:23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2:23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2:23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2:23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2:23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2:23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2:23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2:23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2:23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2:23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2:23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2:23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2:23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2:23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2:23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2:23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2:23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2:23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2:23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2:23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2:23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2:23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2:23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2:23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2:23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2:23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2:23" x14ac:dyDescent="0.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2:23" x14ac:dyDescent="0.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2:23" x14ac:dyDescent="0.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2:23" x14ac:dyDescent="0.1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2:23" x14ac:dyDescent="0.1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2:23" x14ac:dyDescent="0.1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2:23" x14ac:dyDescent="0.1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2:23" x14ac:dyDescent="0.1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2:23" x14ac:dyDescent="0.1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2:23" x14ac:dyDescent="0.1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2:23" x14ac:dyDescent="0.1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2:23" x14ac:dyDescent="0.1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2:23" x14ac:dyDescent="0.1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2:23" x14ac:dyDescent="0.1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2:23" x14ac:dyDescent="0.1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2:23" x14ac:dyDescent="0.1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2:23" x14ac:dyDescent="0.1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2:23" x14ac:dyDescent="0.1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2:23" x14ac:dyDescent="0.1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2:23" x14ac:dyDescent="0.1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2:23" x14ac:dyDescent="0.1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2:23" x14ac:dyDescent="0.1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2:23" x14ac:dyDescent="0.1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2:23" x14ac:dyDescent="0.1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2:23" x14ac:dyDescent="0.1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2:23" x14ac:dyDescent="0.1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2:23" x14ac:dyDescent="0.1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2:23" x14ac:dyDescent="0.1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2:23" x14ac:dyDescent="0.1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2:23" x14ac:dyDescent="0.1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2:23" x14ac:dyDescent="0.1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2:23" x14ac:dyDescent="0.1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2:23" x14ac:dyDescent="0.1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2:23" x14ac:dyDescent="0.1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2:23" x14ac:dyDescent="0.1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2:23" x14ac:dyDescent="0.1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2:23" x14ac:dyDescent="0.1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2:23" x14ac:dyDescent="0.1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2:23" x14ac:dyDescent="0.1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2:23" x14ac:dyDescent="0.1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2:23" x14ac:dyDescent="0.1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2:23" x14ac:dyDescent="0.1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2:23" x14ac:dyDescent="0.1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2:23" x14ac:dyDescent="0.1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2:23" x14ac:dyDescent="0.1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2:23" x14ac:dyDescent="0.1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2:23" x14ac:dyDescent="0.1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2:23" x14ac:dyDescent="0.1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2:23" x14ac:dyDescent="0.1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2:23" x14ac:dyDescent="0.1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2:23" x14ac:dyDescent="0.1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2:23" x14ac:dyDescent="0.1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2:23" x14ac:dyDescent="0.1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2:23" x14ac:dyDescent="0.1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2:23" x14ac:dyDescent="0.1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2:23" x14ac:dyDescent="0.1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2:23" x14ac:dyDescent="0.1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2:23" x14ac:dyDescent="0.1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2:23" x14ac:dyDescent="0.1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2:23" x14ac:dyDescent="0.1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2:23" x14ac:dyDescent="0.1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2:23" x14ac:dyDescent="0.1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2:23" x14ac:dyDescent="0.1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2:23" x14ac:dyDescent="0.1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2:23" x14ac:dyDescent="0.1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2:23" x14ac:dyDescent="0.1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2:23" x14ac:dyDescent="0.1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2:23" x14ac:dyDescent="0.1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2:23" x14ac:dyDescent="0.1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2:23" x14ac:dyDescent="0.1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2:23" x14ac:dyDescent="0.1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2:23" x14ac:dyDescent="0.1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2:23" x14ac:dyDescent="0.1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2:23" x14ac:dyDescent="0.1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2:23" x14ac:dyDescent="0.1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2:23" x14ac:dyDescent="0.1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2:23" x14ac:dyDescent="0.1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2:23" x14ac:dyDescent="0.1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2:23" x14ac:dyDescent="0.1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2:23" x14ac:dyDescent="0.1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2:23" x14ac:dyDescent="0.1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2:23" x14ac:dyDescent="0.1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2:23" x14ac:dyDescent="0.1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2:23" x14ac:dyDescent="0.1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2:23" x14ac:dyDescent="0.1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2:23" x14ac:dyDescent="0.1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2:23" x14ac:dyDescent="0.1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2:23" x14ac:dyDescent="0.1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2:23" x14ac:dyDescent="0.1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2:23" x14ac:dyDescent="0.1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2:23" x14ac:dyDescent="0.1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2:23" x14ac:dyDescent="0.1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2:23" x14ac:dyDescent="0.1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2:23" x14ac:dyDescent="0.1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2:23" x14ac:dyDescent="0.1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2:23" x14ac:dyDescent="0.1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2:23" x14ac:dyDescent="0.1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2:23" x14ac:dyDescent="0.1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2:23" x14ac:dyDescent="0.1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2:23" x14ac:dyDescent="0.1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2:23" x14ac:dyDescent="0.1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2:23" x14ac:dyDescent="0.1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2:23" x14ac:dyDescent="0.1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2:23" x14ac:dyDescent="0.1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2:23" x14ac:dyDescent="0.1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2:23" x14ac:dyDescent="0.1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2:23" x14ac:dyDescent="0.1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2:23" x14ac:dyDescent="0.1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2:23" x14ac:dyDescent="0.1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2:23" x14ac:dyDescent="0.1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2:23" x14ac:dyDescent="0.1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2:23" x14ac:dyDescent="0.1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2:23" x14ac:dyDescent="0.1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2:23" x14ac:dyDescent="0.1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2:23" x14ac:dyDescent="0.1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2:23" x14ac:dyDescent="0.1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2:23" x14ac:dyDescent="0.1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2:23" x14ac:dyDescent="0.1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2:23" x14ac:dyDescent="0.1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2:23" x14ac:dyDescent="0.1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2:23" x14ac:dyDescent="0.1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2:23" x14ac:dyDescent="0.1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2:23" x14ac:dyDescent="0.1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2:23" x14ac:dyDescent="0.1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2:23" x14ac:dyDescent="0.1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2:23" x14ac:dyDescent="0.1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2:23" x14ac:dyDescent="0.1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2:23" x14ac:dyDescent="0.1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2:23" x14ac:dyDescent="0.1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2:23" x14ac:dyDescent="0.1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2:23" x14ac:dyDescent="0.1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2:23" x14ac:dyDescent="0.1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2:23" x14ac:dyDescent="0.1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2:23" x14ac:dyDescent="0.1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2:23" x14ac:dyDescent="0.1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2:23" x14ac:dyDescent="0.1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2:23" x14ac:dyDescent="0.1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2:23" x14ac:dyDescent="0.1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2:23" x14ac:dyDescent="0.1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2:23" x14ac:dyDescent="0.1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2:23" x14ac:dyDescent="0.1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2:23" x14ac:dyDescent="0.1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2:23" x14ac:dyDescent="0.1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2:23" x14ac:dyDescent="0.1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2:23" x14ac:dyDescent="0.1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2:23" x14ac:dyDescent="0.1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2:23" x14ac:dyDescent="0.1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2:23" x14ac:dyDescent="0.1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2:23" x14ac:dyDescent="0.1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2:23" x14ac:dyDescent="0.1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2:23" x14ac:dyDescent="0.1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2:23" x14ac:dyDescent="0.1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2:23" x14ac:dyDescent="0.1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2:23" x14ac:dyDescent="0.1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2:23" x14ac:dyDescent="0.1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2:23" x14ac:dyDescent="0.1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2:23" x14ac:dyDescent="0.1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2:23" x14ac:dyDescent="0.1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2:23" x14ac:dyDescent="0.1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2:23" x14ac:dyDescent="0.1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2:23" x14ac:dyDescent="0.1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2:23" x14ac:dyDescent="0.1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2:23" x14ac:dyDescent="0.1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2:23" x14ac:dyDescent="0.1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2:23" x14ac:dyDescent="0.1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2:23" x14ac:dyDescent="0.1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2:23" x14ac:dyDescent="0.1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2:23" x14ac:dyDescent="0.1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2:23" x14ac:dyDescent="0.1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2:23" x14ac:dyDescent="0.1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2:23" x14ac:dyDescent="0.1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2:23" x14ac:dyDescent="0.1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2:23" x14ac:dyDescent="0.1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2:23" x14ac:dyDescent="0.1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2:23" x14ac:dyDescent="0.1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2:23" x14ac:dyDescent="0.1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2:23" x14ac:dyDescent="0.1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2:23" x14ac:dyDescent="0.1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2:23" x14ac:dyDescent="0.1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2:23" x14ac:dyDescent="0.1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2:23" x14ac:dyDescent="0.1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2:23" x14ac:dyDescent="0.1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2:23" x14ac:dyDescent="0.1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2:23" x14ac:dyDescent="0.1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2:23" x14ac:dyDescent="0.1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2:23" x14ac:dyDescent="0.1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2:23" x14ac:dyDescent="0.1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2:23" x14ac:dyDescent="0.1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2:23" x14ac:dyDescent="0.1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2:23" x14ac:dyDescent="0.1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2:23" x14ac:dyDescent="0.1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2:23" x14ac:dyDescent="0.1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2:23" x14ac:dyDescent="0.1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2:23" x14ac:dyDescent="0.1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2:23" x14ac:dyDescent="0.1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2:23" x14ac:dyDescent="0.1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2:23" x14ac:dyDescent="0.1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2:23" x14ac:dyDescent="0.1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2:23" x14ac:dyDescent="0.1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2:23" x14ac:dyDescent="0.1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2:23" x14ac:dyDescent="0.1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2:23" x14ac:dyDescent="0.1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2:23" x14ac:dyDescent="0.1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2:23" x14ac:dyDescent="0.1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2:23" x14ac:dyDescent="0.1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2:23" x14ac:dyDescent="0.1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2:23" x14ac:dyDescent="0.1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2:23" x14ac:dyDescent="0.1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2:23" x14ac:dyDescent="0.1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2:23" x14ac:dyDescent="0.1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2:23" x14ac:dyDescent="0.1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2:23" x14ac:dyDescent="0.1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2:23" x14ac:dyDescent="0.1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2:23" x14ac:dyDescent="0.1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2:23" x14ac:dyDescent="0.1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2:23" x14ac:dyDescent="0.1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2:23" x14ac:dyDescent="0.1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2:23" x14ac:dyDescent="0.1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2:23" x14ac:dyDescent="0.1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2:23" x14ac:dyDescent="0.1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2:23" x14ac:dyDescent="0.1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2:23" x14ac:dyDescent="0.1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2:23" x14ac:dyDescent="0.1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2:23" x14ac:dyDescent="0.1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2:23" x14ac:dyDescent="0.1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2:23" x14ac:dyDescent="0.1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2:23" x14ac:dyDescent="0.1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2:23" x14ac:dyDescent="0.1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2:23" x14ac:dyDescent="0.1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2:23" x14ac:dyDescent="0.1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2:23" x14ac:dyDescent="0.1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2:23" x14ac:dyDescent="0.1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2:23" x14ac:dyDescent="0.1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2:23" x14ac:dyDescent="0.1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2:23" x14ac:dyDescent="0.1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2:23" x14ac:dyDescent="0.1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2:23" x14ac:dyDescent="0.1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2:23" x14ac:dyDescent="0.1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2:23" x14ac:dyDescent="0.1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2:23" x14ac:dyDescent="0.1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2:23" x14ac:dyDescent="0.1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2:23" x14ac:dyDescent="0.1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2:23" x14ac:dyDescent="0.1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2:23" x14ac:dyDescent="0.1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2:23" x14ac:dyDescent="0.1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2:23" x14ac:dyDescent="0.1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2:23" x14ac:dyDescent="0.1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2:23" x14ac:dyDescent="0.1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2:23" x14ac:dyDescent="0.1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2:23" x14ac:dyDescent="0.1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2:23" x14ac:dyDescent="0.1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2:23" x14ac:dyDescent="0.1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2:23" x14ac:dyDescent="0.1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2:23" x14ac:dyDescent="0.1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2:23" x14ac:dyDescent="0.1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2:23" x14ac:dyDescent="0.1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2:23" x14ac:dyDescent="0.1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2:23" x14ac:dyDescent="0.1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2:23" x14ac:dyDescent="0.1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2:23" x14ac:dyDescent="0.1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2:23" x14ac:dyDescent="0.1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2:23" x14ac:dyDescent="0.1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2:23" x14ac:dyDescent="0.1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2:23" x14ac:dyDescent="0.1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2:23" x14ac:dyDescent="0.1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2:23" x14ac:dyDescent="0.1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2:23" x14ac:dyDescent="0.1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2:23" x14ac:dyDescent="0.1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2:23" x14ac:dyDescent="0.1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2:23" x14ac:dyDescent="0.1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2:23" x14ac:dyDescent="0.1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2:23" x14ac:dyDescent="0.1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2:23" x14ac:dyDescent="0.1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2:23" x14ac:dyDescent="0.1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2:23" x14ac:dyDescent="0.1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2:23" x14ac:dyDescent="0.1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2:23" x14ac:dyDescent="0.1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2:23" x14ac:dyDescent="0.1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2:23" x14ac:dyDescent="0.1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2:23" x14ac:dyDescent="0.1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2:23" x14ac:dyDescent="0.1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2:23" x14ac:dyDescent="0.1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2:23" x14ac:dyDescent="0.1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2:23" x14ac:dyDescent="0.1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2:23" x14ac:dyDescent="0.1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2:23" x14ac:dyDescent="0.1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2:23" x14ac:dyDescent="0.1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2:23" x14ac:dyDescent="0.1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2:23" x14ac:dyDescent="0.1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2:23" x14ac:dyDescent="0.1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2:23" x14ac:dyDescent="0.1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2:23" x14ac:dyDescent="0.1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2:23" x14ac:dyDescent="0.1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2:23" x14ac:dyDescent="0.1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2:23" x14ac:dyDescent="0.1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2:23" x14ac:dyDescent="0.1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2:23" x14ac:dyDescent="0.1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2:23" x14ac:dyDescent="0.1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2:23" x14ac:dyDescent="0.1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2:23" x14ac:dyDescent="0.1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2:23" x14ac:dyDescent="0.1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2:23" x14ac:dyDescent="0.1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2:23" x14ac:dyDescent="0.1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2:23" x14ac:dyDescent="0.1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2:23" x14ac:dyDescent="0.1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2:23" x14ac:dyDescent="0.1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2:23" x14ac:dyDescent="0.1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2:23" x14ac:dyDescent="0.1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2:23" x14ac:dyDescent="0.1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2:23" x14ac:dyDescent="0.1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2:23" x14ac:dyDescent="0.1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2:23" x14ac:dyDescent="0.1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2:23" x14ac:dyDescent="0.1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2:23" x14ac:dyDescent="0.1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2:23" x14ac:dyDescent="0.1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2:23" x14ac:dyDescent="0.1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2:23" x14ac:dyDescent="0.1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2:23" x14ac:dyDescent="0.1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2:23" x14ac:dyDescent="0.1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2:23" x14ac:dyDescent="0.1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2:23" x14ac:dyDescent="0.1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2:23" x14ac:dyDescent="0.1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2:23" x14ac:dyDescent="0.1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2:23" x14ac:dyDescent="0.1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2:23" x14ac:dyDescent="0.1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2:23" x14ac:dyDescent="0.1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2:23" x14ac:dyDescent="0.1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2:23" x14ac:dyDescent="0.1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2:23" x14ac:dyDescent="0.1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2:23" x14ac:dyDescent="0.1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2:23" x14ac:dyDescent="0.1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2:23" x14ac:dyDescent="0.1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2:23" x14ac:dyDescent="0.1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2:23" x14ac:dyDescent="0.1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2:23" x14ac:dyDescent="0.1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2:23" x14ac:dyDescent="0.1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2:23" x14ac:dyDescent="0.1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2:23" x14ac:dyDescent="0.1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2:23" x14ac:dyDescent="0.1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2:23" x14ac:dyDescent="0.1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2:23" x14ac:dyDescent="0.1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2:23" x14ac:dyDescent="0.1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2:23" x14ac:dyDescent="0.1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2:23" x14ac:dyDescent="0.1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2:23" x14ac:dyDescent="0.1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2:23" x14ac:dyDescent="0.1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2:23" x14ac:dyDescent="0.1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2:23" x14ac:dyDescent="0.1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2:23" x14ac:dyDescent="0.1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2:23" x14ac:dyDescent="0.1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2:23" x14ac:dyDescent="0.1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2:23" x14ac:dyDescent="0.1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2:23" x14ac:dyDescent="0.1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2:23" x14ac:dyDescent="0.1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2:23" x14ac:dyDescent="0.1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2:23" x14ac:dyDescent="0.1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2:23" x14ac:dyDescent="0.1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2:23" x14ac:dyDescent="0.1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2:23" x14ac:dyDescent="0.1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2:23" x14ac:dyDescent="0.1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2:23" x14ac:dyDescent="0.1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2:23" x14ac:dyDescent="0.1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2:23" x14ac:dyDescent="0.1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2:23" x14ac:dyDescent="0.1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2:23" x14ac:dyDescent="0.1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2:23" x14ac:dyDescent="0.1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2:23" x14ac:dyDescent="0.1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2:23" x14ac:dyDescent="0.1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2:23" x14ac:dyDescent="0.1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2:23" x14ac:dyDescent="0.1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2:23" x14ac:dyDescent="0.1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2:23" x14ac:dyDescent="0.1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2:23" x14ac:dyDescent="0.1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2:23" x14ac:dyDescent="0.1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2:23" x14ac:dyDescent="0.1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2:23" x14ac:dyDescent="0.1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2:23" x14ac:dyDescent="0.1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2:23" x14ac:dyDescent="0.1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2:23" x14ac:dyDescent="0.1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2:23" x14ac:dyDescent="0.1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</sheetData>
  <mergeCells count="354">
    <mergeCell ref="AC1:AG1"/>
    <mergeCell ref="AC2:AG2"/>
    <mergeCell ref="X4:Y4"/>
    <mergeCell ref="T42:X42"/>
    <mergeCell ref="B3:R4"/>
    <mergeCell ref="S3:AG3"/>
    <mergeCell ref="AB4:AC4"/>
    <mergeCell ref="B5:O7"/>
    <mergeCell ref="V2:W2"/>
    <mergeCell ref="Z1:AB1"/>
    <mergeCell ref="X1:Y1"/>
    <mergeCell ref="V1:W1"/>
    <mergeCell ref="Z2:AB2"/>
    <mergeCell ref="X2:Y2"/>
    <mergeCell ref="U5:AG5"/>
    <mergeCell ref="U6:AG6"/>
    <mergeCell ref="AA9:AB9"/>
    <mergeCell ref="P6:S6"/>
    <mergeCell ref="AA8:AB8"/>
    <mergeCell ref="AE9:AG9"/>
    <mergeCell ref="AC9:AD9"/>
    <mergeCell ref="AD33:AG33"/>
    <mergeCell ref="AD34:AG34"/>
    <mergeCell ref="AD31:AG31"/>
    <mergeCell ref="AD32:AG32"/>
    <mergeCell ref="AD38:AG38"/>
    <mergeCell ref="AD35:AG35"/>
    <mergeCell ref="G14:H14"/>
    <mergeCell ref="G17:H17"/>
    <mergeCell ref="G18:H18"/>
    <mergeCell ref="F89:I89"/>
    <mergeCell ref="F90:I90"/>
    <mergeCell ref="F91:I91"/>
    <mergeCell ref="F86:I86"/>
    <mergeCell ref="F87:I87"/>
    <mergeCell ref="F88:I88"/>
    <mergeCell ref="F77:I77"/>
    <mergeCell ref="F78:I78"/>
    <mergeCell ref="F79:I79"/>
    <mergeCell ref="F80:I80"/>
    <mergeCell ref="F81:I81"/>
    <mergeCell ref="F82:I82"/>
    <mergeCell ref="F73:I73"/>
    <mergeCell ref="F74:I74"/>
    <mergeCell ref="F75:I75"/>
    <mergeCell ref="F76:I76"/>
    <mergeCell ref="F65:I65"/>
    <mergeCell ref="F66:I66"/>
    <mergeCell ref="F92:I92"/>
    <mergeCell ref="F100:I100"/>
    <mergeCell ref="F94:I94"/>
    <mergeCell ref="AA45:AE45"/>
    <mergeCell ref="AF45:AG45"/>
    <mergeCell ref="AF19:AG19"/>
    <mergeCell ref="Z19:AE19"/>
    <mergeCell ref="S44:X44"/>
    <mergeCell ref="Y44:Z44"/>
    <mergeCell ref="AD21:AG21"/>
    <mergeCell ref="AA20:AC20"/>
    <mergeCell ref="AD23:AG23"/>
    <mergeCell ref="AD20:AG20"/>
    <mergeCell ref="AD25:AG25"/>
    <mergeCell ref="AD26:AG26"/>
    <mergeCell ref="AD22:AG22"/>
    <mergeCell ref="AD24:AG24"/>
    <mergeCell ref="AD29:AG29"/>
    <mergeCell ref="AD30:AG30"/>
    <mergeCell ref="AD27:AG27"/>
    <mergeCell ref="AD28:AG28"/>
    <mergeCell ref="F83:I83"/>
    <mergeCell ref="F84:I84"/>
    <mergeCell ref="F85:I85"/>
    <mergeCell ref="F93:I93"/>
    <mergeCell ref="F104:I104"/>
    <mergeCell ref="F105:I105"/>
    <mergeCell ref="F106:I106"/>
    <mergeCell ref="F95:I95"/>
    <mergeCell ref="F96:I96"/>
    <mergeCell ref="F97:I97"/>
    <mergeCell ref="F98:I98"/>
    <mergeCell ref="F99:I99"/>
    <mergeCell ref="F101:I101"/>
    <mergeCell ref="F102:I102"/>
    <mergeCell ref="F103:I103"/>
    <mergeCell ref="F67:I67"/>
    <mergeCell ref="F68:I68"/>
    <mergeCell ref="F69:I69"/>
    <mergeCell ref="F70:I70"/>
    <mergeCell ref="F71:I71"/>
    <mergeCell ref="F72:I72"/>
    <mergeCell ref="F61:I61"/>
    <mergeCell ref="F62:I62"/>
    <mergeCell ref="F63:I63"/>
    <mergeCell ref="F64:I64"/>
    <mergeCell ref="AA50:AC51"/>
    <mergeCell ref="B49:P49"/>
    <mergeCell ref="V49:W49"/>
    <mergeCell ref="X49:AA49"/>
    <mergeCell ref="V50:W51"/>
    <mergeCell ref="X50:Y51"/>
    <mergeCell ref="O52:U53"/>
    <mergeCell ref="AD50:AD51"/>
    <mergeCell ref="AF50:AG51"/>
    <mergeCell ref="AE50:AE51"/>
    <mergeCell ref="B46:I46"/>
    <mergeCell ref="B47:I47"/>
    <mergeCell ref="J46:AG46"/>
    <mergeCell ref="J47:AG47"/>
    <mergeCell ref="AB49:AC49"/>
    <mergeCell ref="B50:I51"/>
    <mergeCell ref="J50:J51"/>
    <mergeCell ref="Z50:Z51"/>
    <mergeCell ref="AE12:AG12"/>
    <mergeCell ref="AE18:AG18"/>
    <mergeCell ref="AE17:AG17"/>
    <mergeCell ref="AE16:AG16"/>
    <mergeCell ref="AE15:AG15"/>
    <mergeCell ref="AE14:AG14"/>
    <mergeCell ref="AE13:AG13"/>
    <mergeCell ref="AC13:AD13"/>
    <mergeCell ref="AC12:AD12"/>
    <mergeCell ref="AC18:AD18"/>
    <mergeCell ref="AC17:AD17"/>
    <mergeCell ref="AC16:AD16"/>
    <mergeCell ref="AC15:AD15"/>
    <mergeCell ref="AC14:AD14"/>
    <mergeCell ref="B21:D34"/>
    <mergeCell ref="B35:D45"/>
    <mergeCell ref="B10:G10"/>
    <mergeCell ref="B8:G9"/>
    <mergeCell ref="X10:AB10"/>
    <mergeCell ref="U11:W11"/>
    <mergeCell ref="X11:AG11"/>
    <mergeCell ref="B11:G11"/>
    <mergeCell ref="AC10:AD10"/>
    <mergeCell ref="H10:W10"/>
    <mergeCell ref="H9:I9"/>
    <mergeCell ref="W9:Z9"/>
    <mergeCell ref="H8:I8"/>
    <mergeCell ref="O8:P8"/>
    <mergeCell ref="O9:P9"/>
    <mergeCell ref="U9:V9"/>
    <mergeCell ref="Y8:Z8"/>
    <mergeCell ref="P11:S11"/>
    <mergeCell ref="H11:M11"/>
    <mergeCell ref="N11:O11"/>
    <mergeCell ref="Q45:Z45"/>
    <mergeCell ref="Q44:R44"/>
    <mergeCell ref="T23:X23"/>
    <mergeCell ref="T22:X22"/>
    <mergeCell ref="T21:X21"/>
    <mergeCell ref="L28:N28"/>
    <mergeCell ref="L45:N45"/>
    <mergeCell ref="F24:I24"/>
    <mergeCell ref="F27:I27"/>
    <mergeCell ref="F21:I21"/>
    <mergeCell ref="F25:I25"/>
    <mergeCell ref="O37:P37"/>
    <mergeCell ref="F30:I30"/>
    <mergeCell ref="F29:I29"/>
    <mergeCell ref="F28:I28"/>
    <mergeCell ref="F35:I35"/>
    <mergeCell ref="F34:I34"/>
    <mergeCell ref="O41:P41"/>
    <mergeCell ref="O40:P40"/>
    <mergeCell ref="O39:P39"/>
    <mergeCell ref="O38:P38"/>
    <mergeCell ref="F43:I43"/>
    <mergeCell ref="F42:I42"/>
    <mergeCell ref="F39:I39"/>
    <mergeCell ref="Z13:AB13"/>
    <mergeCell ref="Z12:AB12"/>
    <mergeCell ref="X13:Y13"/>
    <mergeCell ref="X16:Y16"/>
    <mergeCell ref="L44:N44"/>
    <mergeCell ref="L43:N43"/>
    <mergeCell ref="L42:N42"/>
    <mergeCell ref="L41:N41"/>
    <mergeCell ref="L40:N40"/>
    <mergeCell ref="K12:M12"/>
    <mergeCell ref="L35:N35"/>
    <mergeCell ref="L24:N24"/>
    <mergeCell ref="L23:N23"/>
    <mergeCell ref="L22:N22"/>
    <mergeCell ref="P12:Q12"/>
    <mergeCell ref="P13:Q13"/>
    <mergeCell ref="P19:Q19"/>
    <mergeCell ref="P18:Q18"/>
    <mergeCell ref="P17:Q17"/>
    <mergeCell ref="N12:O12"/>
    <mergeCell ref="N16:O16"/>
    <mergeCell ref="N13:O13"/>
    <mergeCell ref="X12:Y12"/>
    <mergeCell ref="Z18:AB18"/>
    <mergeCell ref="P15:Q15"/>
    <mergeCell ref="X14:Y14"/>
    <mergeCell ref="L30:N30"/>
    <mergeCell ref="L29:N29"/>
    <mergeCell ref="N17:O17"/>
    <mergeCell ref="N15:O15"/>
    <mergeCell ref="N14:O14"/>
    <mergeCell ref="P14:Q14"/>
    <mergeCell ref="Y20:Z20"/>
    <mergeCell ref="R19:Y19"/>
    <mergeCell ref="S16:U16"/>
    <mergeCell ref="S15:U15"/>
    <mergeCell ref="Z15:AB15"/>
    <mergeCell ref="Z14:AB14"/>
    <mergeCell ref="Z17:AB17"/>
    <mergeCell ref="Z16:AB16"/>
    <mergeCell ref="P16:Q16"/>
    <mergeCell ref="AA21:AC21"/>
    <mergeCell ref="AA22:AC22"/>
    <mergeCell ref="AA23:AC23"/>
    <mergeCell ref="AA24:AC24"/>
    <mergeCell ref="Q27:R43"/>
    <mergeCell ref="O33:P33"/>
    <mergeCell ref="L34:N34"/>
    <mergeCell ref="F38:I38"/>
    <mergeCell ref="F41:I41"/>
    <mergeCell ref="G13:H13"/>
    <mergeCell ref="K13:M13"/>
    <mergeCell ref="O36:P36"/>
    <mergeCell ref="L26:N26"/>
    <mergeCell ref="L25:N25"/>
    <mergeCell ref="L33:N33"/>
    <mergeCell ref="L21:N21"/>
    <mergeCell ref="O27:P27"/>
    <mergeCell ref="O24:P24"/>
    <mergeCell ref="K17:M17"/>
    <mergeCell ref="K16:M16"/>
    <mergeCell ref="O20:P20"/>
    <mergeCell ref="O28:P28"/>
    <mergeCell ref="K19:M19"/>
    <mergeCell ref="K18:M18"/>
    <mergeCell ref="J20:K20"/>
    <mergeCell ref="L20:N20"/>
    <mergeCell ref="O35:P35"/>
    <mergeCell ref="O34:P34"/>
    <mergeCell ref="I16:J16"/>
    <mergeCell ref="F37:I37"/>
    <mergeCell ref="F36:I36"/>
    <mergeCell ref="E12:F12"/>
    <mergeCell ref="B20:I20"/>
    <mergeCell ref="B12:D19"/>
    <mergeCell ref="G19:H19"/>
    <mergeCell ref="I15:J15"/>
    <mergeCell ref="I14:J14"/>
    <mergeCell ref="O45:P45"/>
    <mergeCell ref="O44:P44"/>
    <mergeCell ref="O43:P43"/>
    <mergeCell ref="O42:P42"/>
    <mergeCell ref="L39:N39"/>
    <mergeCell ref="I13:J13"/>
    <mergeCell ref="O23:P23"/>
    <mergeCell ref="O22:P22"/>
    <mergeCell ref="O21:P21"/>
    <mergeCell ref="F23:I23"/>
    <mergeCell ref="F22:I22"/>
    <mergeCell ref="K15:M15"/>
    <mergeCell ref="N19:O19"/>
    <mergeCell ref="K14:M14"/>
    <mergeCell ref="F33:I33"/>
    <mergeCell ref="F40:I40"/>
    <mergeCell ref="F45:I45"/>
    <mergeCell ref="F44:I44"/>
    <mergeCell ref="F26:I26"/>
    <mergeCell ref="L32:N32"/>
    <mergeCell ref="F32:I32"/>
    <mergeCell ref="F31:I31"/>
    <mergeCell ref="L31:N31"/>
    <mergeCell ref="L27:N27"/>
    <mergeCell ref="N18:O18"/>
    <mergeCell ref="O32:P32"/>
    <mergeCell ref="O31:P31"/>
    <mergeCell ref="O30:P30"/>
    <mergeCell ref="O29:P29"/>
    <mergeCell ref="L38:N38"/>
    <mergeCell ref="L37:N37"/>
    <mergeCell ref="L36:N36"/>
    <mergeCell ref="O26:P26"/>
    <mergeCell ref="O25:P25"/>
    <mergeCell ref="AA25:AC25"/>
    <mergeCell ref="AA38:AC38"/>
    <mergeCell ref="T29:X29"/>
    <mergeCell ref="T32:X32"/>
    <mergeCell ref="AA26:AC26"/>
    <mergeCell ref="AA30:AC30"/>
    <mergeCell ref="AA28:AC28"/>
    <mergeCell ref="AA27:AC27"/>
    <mergeCell ref="AA29:AC29"/>
    <mergeCell ref="AA34:AC34"/>
    <mergeCell ref="AA32:AC32"/>
    <mergeCell ref="AA31:AC31"/>
    <mergeCell ref="AA33:AC33"/>
    <mergeCell ref="AD39:AG39"/>
    <mergeCell ref="AA40:AC40"/>
    <mergeCell ref="AD40:AG40"/>
    <mergeCell ref="AD43:AG43"/>
    <mergeCell ref="T37:X37"/>
    <mergeCell ref="T39:X39"/>
    <mergeCell ref="T38:X38"/>
    <mergeCell ref="AA39:AC39"/>
    <mergeCell ref="AA37:AC37"/>
    <mergeCell ref="AD37:AG37"/>
    <mergeCell ref="T43:X43"/>
    <mergeCell ref="AA44:AC44"/>
    <mergeCell ref="AD44:AG44"/>
    <mergeCell ref="AA41:AC41"/>
    <mergeCell ref="AD41:AG41"/>
    <mergeCell ref="AA42:AC42"/>
    <mergeCell ref="AD42:AG42"/>
    <mergeCell ref="AA43:AC43"/>
    <mergeCell ref="Q20:X20"/>
    <mergeCell ref="T31:X31"/>
    <mergeCell ref="T30:X30"/>
    <mergeCell ref="T34:X34"/>
    <mergeCell ref="T33:X33"/>
    <mergeCell ref="T36:X36"/>
    <mergeCell ref="T35:X35"/>
    <mergeCell ref="Q21:R26"/>
    <mergeCell ref="T24:X24"/>
    <mergeCell ref="T41:X41"/>
    <mergeCell ref="T25:X25"/>
    <mergeCell ref="T26:X26"/>
    <mergeCell ref="T27:X27"/>
    <mergeCell ref="T28:X28"/>
    <mergeCell ref="AA36:AC36"/>
    <mergeCell ref="AD36:AG36"/>
    <mergeCell ref="AA35:AC35"/>
    <mergeCell ref="S13:U13"/>
    <mergeCell ref="V15:W15"/>
    <mergeCell ref="V13:W13"/>
    <mergeCell ref="V14:W14"/>
    <mergeCell ref="V12:W12"/>
    <mergeCell ref="V18:W18"/>
    <mergeCell ref="V17:W17"/>
    <mergeCell ref="V16:W16"/>
    <mergeCell ref="F107:I107"/>
    <mergeCell ref="T40:X40"/>
    <mergeCell ref="G12:H12"/>
    <mergeCell ref="X18:Y18"/>
    <mergeCell ref="X17:Y17"/>
    <mergeCell ref="X15:Y15"/>
    <mergeCell ref="R12:U12"/>
    <mergeCell ref="S18:U18"/>
    <mergeCell ref="S17:U17"/>
    <mergeCell ref="S14:U14"/>
    <mergeCell ref="G15:H15"/>
    <mergeCell ref="G16:H16"/>
    <mergeCell ref="I12:J12"/>
    <mergeCell ref="I19:J19"/>
    <mergeCell ref="I18:J18"/>
    <mergeCell ref="I17:J17"/>
  </mergeCells>
  <phoneticPr fontId="1"/>
  <pageMargins left="0.2" right="0.27" top="0.31" bottom="0.16" header="0.25" footer="0.1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渡邉 紗也花</cp:lastModifiedBy>
  <cp:lastPrinted>2023-09-26T08:34:29Z</cp:lastPrinted>
  <dcterms:modified xsi:type="dcterms:W3CDTF">2023-09-26T08:35:09Z</dcterms:modified>
</cp:coreProperties>
</file>