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D5A6FD9E-1DAF-4B51-A036-174977D0C33A}" xr6:coauthVersionLast="47" xr6:coauthVersionMax="47" xr10:uidLastSave="{00000000-0000-0000-0000-000000000000}"/>
  <bookViews>
    <workbookView xWindow="-108" yWindow="-108" windowWidth="23256" windowHeight="13896" tabRatio="971" xr2:uid="{00000000-000D-0000-FFFF-FFFF00000000}"/>
  </bookViews>
  <sheets>
    <sheet name="要望調査票（様式１）" sheetId="23" r:id="rId1"/>
    <sheet name="取組主体計画一覧（様式２）" sheetId="28" r:id="rId2"/>
    <sheet name="要望調査票（記載例）" sheetId="29" r:id="rId3"/>
    <sheet name="取組主体計画一覧（記載例）" sheetId="30" r:id="rId4"/>
  </sheets>
  <externalReferences>
    <externalReference r:id="rId5"/>
  </externalReferences>
  <definedNames>
    <definedName name="Excel_BuiltIn_Print_Titles_1">#REF!</definedName>
    <definedName name="_xlnm.Print_Area" localSheetId="3">'取組主体計画一覧（記載例）'!$A$2:$S$38</definedName>
    <definedName name="_xlnm.Print_Area" localSheetId="1">'取組主体計画一覧（様式２）'!$A$2:$S$38</definedName>
    <definedName name="_xlnm.Print_Area" localSheetId="2">'要望調査票（記載例）'!$A$1:$AK$31</definedName>
    <definedName name="_xlnm.Print_Area" localSheetId="0">'要望調査票（様式１）'!$A$1:$AK$31</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7" i="28" l="1"/>
  <c r="S8" i="28"/>
  <c r="S9" i="28"/>
  <c r="S10" i="28"/>
  <c r="S11" i="28"/>
  <c r="S12" i="28"/>
  <c r="S13" i="28"/>
  <c r="S14" i="28"/>
  <c r="S15" i="28"/>
  <c r="S16" i="28"/>
  <c r="S17" i="28"/>
  <c r="S18" i="28"/>
  <c r="S19" i="28"/>
  <c r="S20" i="28"/>
  <c r="S21" i="28"/>
  <c r="S22" i="28"/>
  <c r="S23" i="28"/>
  <c r="S24" i="28"/>
  <c r="S25" i="28"/>
  <c r="S26" i="28"/>
  <c r="S27" i="28"/>
  <c r="S28" i="28"/>
  <c r="S29" i="28"/>
  <c r="S30" i="28"/>
  <c r="S31" i="28"/>
  <c r="S32" i="28"/>
  <c r="S33" i="28"/>
  <c r="S34" i="28"/>
  <c r="S35" i="28"/>
  <c r="S6" i="28"/>
  <c r="R7" i="28"/>
  <c r="R8" i="28"/>
  <c r="R9" i="28"/>
  <c r="R10" i="28"/>
  <c r="R11" i="28"/>
  <c r="R12" i="28"/>
  <c r="R13" i="28"/>
  <c r="R14" i="28"/>
  <c r="R15" i="28"/>
  <c r="R16" i="28"/>
  <c r="R17" i="28"/>
  <c r="R18" i="28"/>
  <c r="R19" i="28"/>
  <c r="R20" i="28"/>
  <c r="R21" i="28"/>
  <c r="R22" i="28"/>
  <c r="R23" i="28"/>
  <c r="R24" i="28"/>
  <c r="R25" i="28"/>
  <c r="R26" i="28"/>
  <c r="R27" i="28"/>
  <c r="R28" i="28"/>
  <c r="R29" i="28"/>
  <c r="R30" i="28"/>
  <c r="R31" i="28"/>
  <c r="R32" i="28"/>
  <c r="R33" i="28"/>
  <c r="R34" i="28"/>
  <c r="R35" i="28"/>
  <c r="R6" i="28"/>
  <c r="R17" i="30"/>
  <c r="S17" i="30" l="1"/>
  <c r="S18" i="30"/>
  <c r="R18" i="30"/>
  <c r="K14" i="30"/>
  <c r="K15" i="30"/>
  <c r="S15" i="30"/>
  <c r="R15" i="30"/>
  <c r="S14" i="30"/>
  <c r="R14" i="30"/>
  <c r="K16" i="30"/>
  <c r="S16" i="30" s="1"/>
  <c r="S7" i="30"/>
  <c r="K12" i="30"/>
  <c r="R12" i="30" s="1"/>
  <c r="K10" i="30"/>
  <c r="R10" i="30" s="1"/>
  <c r="G36" i="30"/>
  <c r="K9" i="30"/>
  <c r="R9" i="30" s="1"/>
  <c r="K8" i="30"/>
  <c r="R8" i="30" s="1"/>
  <c r="K7" i="30"/>
  <c r="R7" i="30" s="1"/>
  <c r="Q36" i="30"/>
  <c r="P36" i="30"/>
  <c r="O36" i="30"/>
  <c r="N36" i="30"/>
  <c r="M36" i="30"/>
  <c r="L36" i="30"/>
  <c r="J36" i="30"/>
  <c r="I36" i="30"/>
  <c r="H36" i="30"/>
  <c r="F36" i="30"/>
  <c r="E36" i="30"/>
  <c r="K35" i="30"/>
  <c r="R35" i="30" s="1"/>
  <c r="K34" i="30"/>
  <c r="R34" i="30" s="1"/>
  <c r="K33" i="30"/>
  <c r="S33" i="30" s="1"/>
  <c r="K32" i="30"/>
  <c r="S32" i="30" s="1"/>
  <c r="K31" i="30"/>
  <c r="S31" i="30" s="1"/>
  <c r="K30" i="30"/>
  <c r="R30" i="30" s="1"/>
  <c r="K29" i="30"/>
  <c r="R29" i="30" s="1"/>
  <c r="K28" i="30"/>
  <c r="R28" i="30" s="1"/>
  <c r="K27" i="30"/>
  <c r="R27" i="30" s="1"/>
  <c r="K26" i="30"/>
  <c r="R26" i="30" s="1"/>
  <c r="K25" i="30"/>
  <c r="S25" i="30" s="1"/>
  <c r="K24" i="30"/>
  <c r="S24" i="30" s="1"/>
  <c r="K23" i="30"/>
  <c r="S23" i="30" s="1"/>
  <c r="K22" i="30"/>
  <c r="R22" i="30" s="1"/>
  <c r="K21" i="30"/>
  <c r="R21" i="30" s="1"/>
  <c r="K20" i="30"/>
  <c r="R20" i="30" s="1"/>
  <c r="K19" i="30"/>
  <c r="R19" i="30" s="1"/>
  <c r="K18" i="30"/>
  <c r="K17" i="30"/>
  <c r="K13" i="30"/>
  <c r="R13" i="30" s="1"/>
  <c r="K11" i="30"/>
  <c r="S11" i="30" s="1"/>
  <c r="K6" i="30"/>
  <c r="R6" i="30" s="1"/>
  <c r="S36" i="28"/>
  <c r="K7" i="28"/>
  <c r="K8" i="28"/>
  <c r="K9" i="28"/>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6" i="28"/>
  <c r="R16" i="30" l="1"/>
  <c r="S6" i="30"/>
  <c r="S30" i="30"/>
  <c r="R33" i="30"/>
  <c r="S22" i="30"/>
  <c r="R25" i="30"/>
  <c r="S9" i="30"/>
  <c r="R32" i="30"/>
  <c r="R24" i="30"/>
  <c r="S8" i="30"/>
  <c r="S29" i="30"/>
  <c r="S21" i="30"/>
  <c r="S13" i="30"/>
  <c r="R31" i="30"/>
  <c r="R23" i="30"/>
  <c r="S28" i="30"/>
  <c r="S20" i="30"/>
  <c r="S12" i="30"/>
  <c r="S34" i="30"/>
  <c r="S26" i="30"/>
  <c r="S10" i="30"/>
  <c r="S27" i="30"/>
  <c r="S35" i="30"/>
  <c r="S19" i="30"/>
  <c r="R11" i="30"/>
  <c r="K36" i="30"/>
  <c r="P36" i="28"/>
  <c r="L36" i="28"/>
  <c r="M36" i="28"/>
  <c r="N36" i="28"/>
  <c r="O36" i="28"/>
  <c r="K36" i="28"/>
  <c r="I36" i="28"/>
  <c r="J36" i="28"/>
  <c r="Q36" i="28"/>
  <c r="H36" i="28"/>
  <c r="F36" i="28"/>
  <c r="E36" i="28"/>
  <c r="S36" i="30" l="1"/>
  <c r="R36" i="30"/>
  <c r="R36"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8DB1DFEA-9C7D-4C50-8A27-61836C6EB5D5}">
      <text>
        <r>
          <rPr>
            <sz val="9"/>
            <color indexed="81"/>
            <rFont val="MS P ゴシック"/>
            <family val="3"/>
            <charset val="128"/>
          </rPr>
          <t>実施地区が２以上の市町村にわたる場合、市町村ごとに代表者を立ててください。
（記載例の場合）山形市→部会長・山形史郎
　　　　　　　　園芸町→園芸町支部長・桜桃三郎</t>
        </r>
      </text>
    </comment>
    <comment ref="D16" authorId="0" shapeId="0" xr:uid="{D1911FDD-B8E1-4DA3-B464-908B493B45B5}">
      <text>
        <r>
          <rPr>
            <sz val="9"/>
            <color indexed="81"/>
            <rFont val="MS P ゴシック"/>
            <family val="3"/>
            <charset val="128"/>
          </rPr>
          <t>実施主体の全体目標を記載
（記載例の場合）取組主体４名の合計</t>
        </r>
      </text>
    </comment>
    <comment ref="F20" authorId="0" shapeId="0" xr:uid="{007E374B-63B9-4F28-9B5D-9F5B7967AA5B}">
      <text>
        <r>
          <rPr>
            <sz val="9"/>
            <color indexed="81"/>
            <rFont val="ＭＳ Ｐゴシック"/>
            <family val="3"/>
            <charset val="128"/>
            <scheme val="minor"/>
          </rPr>
          <t>実施地区が２以上の市町村にわたる場合、提出先市町村別に内容を記載
（記載例の場合）山形市提出には３名の計画、園芸町提出には１名の計画を記載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94F04190-4114-449D-967B-8E1E9B78F81B}">
      <text>
        <r>
          <rPr>
            <sz val="9"/>
            <color indexed="81"/>
            <rFont val="ＭＳ Ｐゴシック"/>
            <family val="3"/>
            <charset val="128"/>
            <scheme val="major"/>
          </rPr>
          <t>取組主体が経営するさくらんぼ園地すべてについて記載してください。</t>
        </r>
      </text>
    </comment>
    <comment ref="R4" authorId="0" shapeId="0" xr:uid="{089ADA18-14A3-475F-915D-71FC66540050}">
      <text>
        <r>
          <rPr>
            <sz val="9"/>
            <color indexed="81"/>
            <rFont val="MS P ゴシック"/>
            <family val="3"/>
            <charset val="128"/>
          </rPr>
          <t>取組み主体が経営するすべてのさくらんぼ園地の総販売額について記載してください。</t>
        </r>
      </text>
    </comment>
  </commentList>
</comments>
</file>

<file path=xl/sharedStrings.xml><?xml version="1.0" encoding="utf-8"?>
<sst xmlns="http://schemas.openxmlformats.org/spreadsheetml/2006/main" count="242" uniqueCount="101">
  <si>
    <t>事業実施主体名</t>
    <rPh sb="0" eb="2">
      <t>ジギョウ</t>
    </rPh>
    <rPh sb="2" eb="6">
      <t>ジッシシュタイ</t>
    </rPh>
    <rPh sb="6" eb="7">
      <t>メイ</t>
    </rPh>
    <phoneticPr fontId="20"/>
  </si>
  <si>
    <t>代表者：</t>
    <rPh sb="0" eb="3">
      <t>ダイヒョウシャ</t>
    </rPh>
    <phoneticPr fontId="20"/>
  </si>
  <si>
    <t>（役職名）</t>
    <phoneticPr fontId="20"/>
  </si>
  <si>
    <t>（氏　名）</t>
    <phoneticPr fontId="20"/>
  </si>
  <si>
    <t>住所又は所在地</t>
    <rPh sb="0" eb="2">
      <t>ジュウショ</t>
    </rPh>
    <rPh sb="2" eb="3">
      <t>マタ</t>
    </rPh>
    <rPh sb="4" eb="7">
      <t>ショザイチ</t>
    </rPh>
    <phoneticPr fontId="20"/>
  </si>
  <si>
    <t>合　　　　　計</t>
    <rPh sb="0" eb="1">
      <t>ゴウ</t>
    </rPh>
    <rPh sb="6" eb="7">
      <t>ケイ</t>
    </rPh>
    <phoneticPr fontId="20"/>
  </si>
  <si>
    <t>円</t>
    <rPh sb="0" eb="1">
      <t>エン</t>
    </rPh>
    <phoneticPr fontId="20"/>
  </si>
  <si>
    <t>連絡先</t>
    <rPh sb="0" eb="3">
      <t>レンラクサキ</t>
    </rPh>
    <phoneticPr fontId="20"/>
  </si>
  <si>
    <t>〒</t>
    <phoneticPr fontId="10"/>
  </si>
  <si>
    <t>（電話番号）</t>
    <rPh sb="1" eb="5">
      <t>デンワバンゴウ</t>
    </rPh>
    <phoneticPr fontId="10"/>
  </si>
  <si>
    <t>（FAX番号）</t>
    <rPh sb="4" eb="6">
      <t>バンゴウ</t>
    </rPh>
    <phoneticPr fontId="10"/>
  </si>
  <si>
    <t>（e－mail）</t>
    <phoneticPr fontId="10"/>
  </si>
  <si>
    <t>１　事業実施主体概要</t>
    <rPh sb="2" eb="4">
      <t>ジギョウ</t>
    </rPh>
    <rPh sb="4" eb="6">
      <t>ジッシ</t>
    </rPh>
    <rPh sb="6" eb="8">
      <t>シュタイ</t>
    </rPh>
    <rPh sb="8" eb="10">
      <t>ガイヨウ</t>
    </rPh>
    <phoneticPr fontId="20"/>
  </si>
  <si>
    <t>２　所属生産組合</t>
    <rPh sb="2" eb="4">
      <t>ショゾク</t>
    </rPh>
    <rPh sb="4" eb="8">
      <t>セイサンクミアイ</t>
    </rPh>
    <phoneticPr fontId="20"/>
  </si>
  <si>
    <t>導入資材</t>
    <rPh sb="0" eb="2">
      <t>ドウニュウ</t>
    </rPh>
    <rPh sb="2" eb="4">
      <t>シザイ</t>
    </rPh>
    <phoneticPr fontId="10"/>
  </si>
  <si>
    <t>なし</t>
    <phoneticPr fontId="10"/>
  </si>
  <si>
    <t>□</t>
    <phoneticPr fontId="10"/>
  </si>
  <si>
    <t>生産組合名</t>
    <rPh sb="0" eb="5">
      <t>セイサンクミアイメイ</t>
    </rPh>
    <phoneticPr fontId="10"/>
  </si>
  <si>
    <t>農協</t>
    <rPh sb="0" eb="2">
      <t>ノウキョウ</t>
    </rPh>
    <phoneticPr fontId="10"/>
  </si>
  <si>
    <t>市場</t>
    <rPh sb="0" eb="2">
      <t>シジョウ</t>
    </rPh>
    <phoneticPr fontId="10"/>
  </si>
  <si>
    <t>所属先</t>
    <rPh sb="0" eb="2">
      <t>ショゾク</t>
    </rPh>
    <rPh sb="2" eb="3">
      <t>サキ</t>
    </rPh>
    <phoneticPr fontId="10"/>
  </si>
  <si>
    <t>（☑農協または☑市場の場合記入）</t>
    <rPh sb="2" eb="4">
      <t>ノウキョウ</t>
    </rPh>
    <rPh sb="8" eb="10">
      <t>シジョウ</t>
    </rPh>
    <rPh sb="11" eb="13">
      <t>バアイ</t>
    </rPh>
    <rPh sb="13" eb="15">
      <t>キニュウ</t>
    </rPh>
    <phoneticPr fontId="10"/>
  </si>
  <si>
    <t>輸入花粉</t>
    <rPh sb="0" eb="4">
      <t>ユニュウカフン</t>
    </rPh>
    <phoneticPr fontId="10"/>
  </si>
  <si>
    <t>群</t>
    <rPh sb="0" eb="1">
      <t>グン</t>
    </rPh>
    <phoneticPr fontId="20"/>
  </si>
  <si>
    <t>県費補助金額</t>
    <rPh sb="0" eb="2">
      <t>ケンピ</t>
    </rPh>
    <rPh sb="2" eb="4">
      <t>ホジョ</t>
    </rPh>
    <rPh sb="4" eb="6">
      <t>キンガク</t>
    </rPh>
    <phoneticPr fontId="10"/>
  </si>
  <si>
    <t>市町村補助金額</t>
    <rPh sb="0" eb="3">
      <t>シチョウソン</t>
    </rPh>
    <rPh sb="3" eb="7">
      <t>ホジョキンガク</t>
    </rPh>
    <phoneticPr fontId="10"/>
  </si>
  <si>
    <t>３　成果目標</t>
    <rPh sb="2" eb="6">
      <t>セイカモクヒョウ</t>
    </rPh>
    <phoneticPr fontId="20"/>
  </si>
  <si>
    <t>千円</t>
    <rPh sb="0" eb="2">
      <t>セネン</t>
    </rPh>
    <phoneticPr fontId="10"/>
  </si>
  <si>
    <t>４　事業計画（実績）</t>
    <rPh sb="2" eb="4">
      <t>ジギョウ</t>
    </rPh>
    <rPh sb="4" eb="6">
      <t>ケイカク</t>
    </rPh>
    <rPh sb="7" eb="9">
      <t>ジッセキ</t>
    </rPh>
    <phoneticPr fontId="20"/>
  </si>
  <si>
    <t>補助率</t>
    <rPh sb="0" eb="3">
      <t>ホジョリツ</t>
    </rPh>
    <phoneticPr fontId="10"/>
  </si>
  <si>
    <r>
      <t>補助率</t>
    </r>
    <r>
      <rPr>
        <vertAlign val="superscript"/>
        <sz val="11"/>
        <color theme="1"/>
        <rFont val="ＭＳ 明朝"/>
        <family val="1"/>
        <charset val="128"/>
      </rPr>
      <t>※</t>
    </r>
    <rPh sb="0" eb="3">
      <t>ホジョリツ</t>
    </rPh>
    <phoneticPr fontId="10"/>
  </si>
  <si>
    <r>
      <t>補助率</t>
    </r>
    <r>
      <rPr>
        <vertAlign val="superscript"/>
        <sz val="11"/>
        <color theme="1"/>
        <rFont val="ＭＳ 明朝"/>
        <family val="1"/>
        <charset val="128"/>
      </rPr>
      <t>※※</t>
    </r>
    <rPh sb="0" eb="3">
      <t>ホジョリツ</t>
    </rPh>
    <phoneticPr fontId="10"/>
  </si>
  <si>
    <t>1/6</t>
    <phoneticPr fontId="10"/>
  </si>
  <si>
    <t>1/12</t>
    <phoneticPr fontId="10"/>
  </si>
  <si>
    <t>1/3</t>
    <phoneticPr fontId="10"/>
  </si>
  <si>
    <t>No</t>
    <phoneticPr fontId="20"/>
  </si>
  <si>
    <t>年
齢</t>
    <rPh sb="0" eb="1">
      <t>ネン</t>
    </rPh>
    <rPh sb="2" eb="3">
      <t>レイ</t>
    </rPh>
    <phoneticPr fontId="20"/>
  </si>
  <si>
    <t>認定
農業
者等</t>
    <rPh sb="0" eb="2">
      <t>ニンテイ</t>
    </rPh>
    <rPh sb="3" eb="5">
      <t>ノウギョウ</t>
    </rPh>
    <rPh sb="6" eb="7">
      <t>シャ</t>
    </rPh>
    <rPh sb="7" eb="8">
      <t>トウ</t>
    </rPh>
    <phoneticPr fontId="20"/>
  </si>
  <si>
    <t>事業内容</t>
    <rPh sb="0" eb="2">
      <t>ジギョウ</t>
    </rPh>
    <rPh sb="2" eb="4">
      <t>ナイヨウ</t>
    </rPh>
    <phoneticPr fontId="20"/>
  </si>
  <si>
    <r>
      <t xml:space="preserve">販売額
</t>
    </r>
    <r>
      <rPr>
        <sz val="10"/>
        <color theme="1"/>
        <rFont val="ＭＳ Ｐゴシック"/>
        <family val="3"/>
        <charset val="128"/>
        <scheme val="minor"/>
      </rPr>
      <t>（千円/10a）</t>
    </r>
    <rPh sb="0" eb="2">
      <t>ハンバイ</t>
    </rPh>
    <rPh sb="2" eb="3">
      <t>ガク</t>
    </rPh>
    <rPh sb="5" eb="6">
      <t>セン</t>
    </rPh>
    <rPh sb="6" eb="7">
      <t>エン</t>
    </rPh>
    <phoneticPr fontId="20"/>
  </si>
  <si>
    <t>総販売額
（千円）</t>
    <rPh sb="0" eb="1">
      <t>ソウ</t>
    </rPh>
    <rPh sb="1" eb="3">
      <t>ハンバイ</t>
    </rPh>
    <rPh sb="3" eb="4">
      <t>ガク</t>
    </rPh>
    <rPh sb="6" eb="7">
      <t>セン</t>
    </rPh>
    <rPh sb="7" eb="8">
      <t>エン</t>
    </rPh>
    <phoneticPr fontId="20"/>
  </si>
  <si>
    <t>合計</t>
    <rPh sb="0" eb="2">
      <t>ゴウケイ</t>
    </rPh>
    <phoneticPr fontId="20"/>
  </si>
  <si>
    <t>税込</t>
    <rPh sb="0" eb="2">
      <t>ゼイコ</t>
    </rPh>
    <phoneticPr fontId="10"/>
  </si>
  <si>
    <t>買取りミツバチ</t>
    <rPh sb="0" eb="2">
      <t>カイト</t>
    </rPh>
    <phoneticPr fontId="10"/>
  </si>
  <si>
    <t>税抜き</t>
    <rPh sb="0" eb="2">
      <t>ゼイヌ</t>
    </rPh>
    <phoneticPr fontId="10"/>
  </si>
  <si>
    <t>○</t>
  </si>
  <si>
    <t>輸入花粉
（ｇ）</t>
    <rPh sb="0" eb="4">
      <t>ユニュウカフン</t>
    </rPh>
    <phoneticPr fontId="10"/>
  </si>
  <si>
    <t>事業費
（円）</t>
    <rPh sb="0" eb="3">
      <t>ジギョウヒ</t>
    </rPh>
    <rPh sb="5" eb="6">
      <t>エン</t>
    </rPh>
    <phoneticPr fontId="20"/>
  </si>
  <si>
    <t>さくらんぼの栽培面積</t>
    <rPh sb="6" eb="10">
      <t>サイバイメンセキ</t>
    </rPh>
    <phoneticPr fontId="10"/>
  </si>
  <si>
    <t>合計面積
（a）</t>
    <rPh sb="0" eb="2">
      <t>ゴウケイ</t>
    </rPh>
    <rPh sb="2" eb="4">
      <t>メンセキ</t>
    </rPh>
    <phoneticPr fontId="10"/>
  </si>
  <si>
    <t>加温栽培
（a）</t>
    <rPh sb="0" eb="2">
      <t>カオン</t>
    </rPh>
    <rPh sb="2" eb="4">
      <t>サイバイ</t>
    </rPh>
    <phoneticPr fontId="10"/>
  </si>
  <si>
    <t>露地栽培
（a）</t>
    <rPh sb="0" eb="2">
      <t>ロジ</t>
    </rPh>
    <rPh sb="2" eb="4">
      <t>サイバイ</t>
    </rPh>
    <phoneticPr fontId="10"/>
  </si>
  <si>
    <t>買取りミツバチ（群）</t>
    <rPh sb="0" eb="2">
      <t>カイト</t>
    </rPh>
    <rPh sb="8" eb="9">
      <t>グン</t>
    </rPh>
    <phoneticPr fontId="10"/>
  </si>
  <si>
    <t>無加温
栽培（a）</t>
    <rPh sb="0" eb="3">
      <t>ムカオン</t>
    </rPh>
    <rPh sb="4" eb="6">
      <t>サイバイ</t>
    </rPh>
    <phoneticPr fontId="10"/>
  </si>
  <si>
    <t>雨除け
栽培（a）</t>
    <rPh sb="0" eb="2">
      <t>アマヨ</t>
    </rPh>
    <rPh sb="4" eb="6">
      <t>サイバイ</t>
    </rPh>
    <phoneticPr fontId="10"/>
  </si>
  <si>
    <t>取組主体名</t>
    <rPh sb="0" eb="2">
      <t>トリク</t>
    </rPh>
    <rPh sb="2" eb="5">
      <t>シュタイメイ</t>
    </rPh>
    <phoneticPr fontId="20"/>
  </si>
  <si>
    <t>実施主体名</t>
    <rPh sb="0" eb="4">
      <t>ジッシシュタイ</t>
    </rPh>
    <rPh sb="4" eb="5">
      <t>メイ</t>
    </rPh>
    <phoneticPr fontId="10"/>
  </si>
  <si>
    <t>現況
（R7）</t>
    <rPh sb="0" eb="2">
      <t>ゲンキョウ</t>
    </rPh>
    <phoneticPr fontId="20"/>
  </si>
  <si>
    <t>目標
（R8）</t>
    <rPh sb="0" eb="2">
      <t>モクヒョウ</t>
    </rPh>
    <phoneticPr fontId="20"/>
  </si>
  <si>
    <t>導入数量</t>
    <rPh sb="0" eb="3">
      <t>ドウニュウスウ</t>
    </rPh>
    <rPh sb="3" eb="4">
      <t>リョウ</t>
    </rPh>
    <phoneticPr fontId="10"/>
  </si>
  <si>
    <t>ｇ</t>
    <phoneticPr fontId="20"/>
  </si>
  <si>
    <t>現状値（令和７年度）</t>
    <rPh sb="0" eb="3">
      <t>ゲンジョウチ</t>
    </rPh>
    <rPh sb="4" eb="6">
      <t>レイワ</t>
    </rPh>
    <rPh sb="7" eb="9">
      <t>ネンド</t>
    </rPh>
    <phoneticPr fontId="10"/>
  </si>
  <si>
    <t>目標値（令和８年度）</t>
    <rPh sb="0" eb="3">
      <t>モクヒョウチ</t>
    </rPh>
    <rPh sb="4" eb="6">
      <t>レイワ</t>
    </rPh>
    <rPh sb="7" eb="9">
      <t>ネンド</t>
    </rPh>
    <phoneticPr fontId="10"/>
  </si>
  <si>
    <t>農協
市場</t>
    <rPh sb="0" eb="2">
      <t>ノウキョウ</t>
    </rPh>
    <rPh sb="4" eb="6">
      <t>シジョウ</t>
    </rPh>
    <phoneticPr fontId="10"/>
  </si>
  <si>
    <t>部会
組合</t>
    <rPh sb="0" eb="2">
      <t>ブカイ</t>
    </rPh>
    <rPh sb="4" eb="6">
      <t>クミアイ</t>
    </rPh>
    <phoneticPr fontId="10"/>
  </si>
  <si>
    <t>（様式１）</t>
    <rPh sb="1" eb="3">
      <t>ヨウシキ</t>
    </rPh>
    <phoneticPr fontId="20"/>
  </si>
  <si>
    <t>（様式２）</t>
    <rPh sb="1" eb="3">
      <t>ヨウシキ</t>
    </rPh>
    <phoneticPr fontId="10"/>
  </si>
  <si>
    <t>取組主体計画一覧</t>
    <rPh sb="0" eb="2">
      <t>トリクミ</t>
    </rPh>
    <rPh sb="2" eb="4">
      <t>シュタイ</t>
    </rPh>
    <rPh sb="4" eb="6">
      <t>ケイカク</t>
    </rPh>
    <rPh sb="6" eb="8">
      <t>イチラン</t>
    </rPh>
    <phoneticPr fontId="20"/>
  </si>
  <si>
    <t>市町村</t>
    <rPh sb="0" eb="3">
      <t>シチョウソン</t>
    </rPh>
    <phoneticPr fontId="20"/>
  </si>
  <si>
    <t>山形市</t>
    <rPh sb="0" eb="3">
      <t>ヤマガタシ</t>
    </rPh>
    <phoneticPr fontId="10"/>
  </si>
  <si>
    <t>山形次郎</t>
    <rPh sb="0" eb="4">
      <t>ヤマガタジロウ</t>
    </rPh>
    <phoneticPr fontId="10"/>
  </si>
  <si>
    <t>山形花子</t>
    <rPh sb="0" eb="2">
      <t>ヤマガタ</t>
    </rPh>
    <rPh sb="2" eb="4">
      <t>ハナコ</t>
    </rPh>
    <phoneticPr fontId="10"/>
  </si>
  <si>
    <t>園芸太郎</t>
    <rPh sb="0" eb="2">
      <t>エンゲイ</t>
    </rPh>
    <rPh sb="2" eb="4">
      <t>タロウ</t>
    </rPh>
    <phoneticPr fontId="10"/>
  </si>
  <si>
    <t>桜桃三郎</t>
    <rPh sb="0" eb="2">
      <t>オウトウ</t>
    </rPh>
    <rPh sb="2" eb="4">
      <t>サブロウ</t>
    </rPh>
    <phoneticPr fontId="10"/>
  </si>
  <si>
    <t>園芸町</t>
    <rPh sb="0" eb="3">
      <t>エンゲイマチ</t>
    </rPh>
    <phoneticPr fontId="10"/>
  </si>
  <si>
    <t>やまがたさくらんぼ部会</t>
    <rPh sb="9" eb="11">
      <t>ブカイ</t>
    </rPh>
    <phoneticPr fontId="10"/>
  </si>
  <si>
    <t>部会長</t>
    <rPh sb="0" eb="3">
      <t>ブカイチョウ</t>
    </rPh>
    <phoneticPr fontId="10"/>
  </si>
  <si>
    <t>山形次郎</t>
    <rPh sb="0" eb="2">
      <t>ヤマガタ</t>
    </rPh>
    <rPh sb="2" eb="4">
      <t>ジロウ</t>
    </rPh>
    <phoneticPr fontId="10"/>
  </si>
  <si>
    <t>023-456-7890</t>
    <phoneticPr fontId="10"/>
  </si>
  <si>
    <t>yamagatajirou@sakuranbo.yamagata.jp</t>
    <phoneticPr fontId="10"/>
  </si>
  <si>
    <t>990-9999</t>
    <phoneticPr fontId="10"/>
  </si>
  <si>
    <t>山形市桜桃町１丁目１番</t>
    <rPh sb="0" eb="3">
      <t>ヤマガタシ</t>
    </rPh>
    <rPh sb="3" eb="5">
      <t>オウトウ</t>
    </rPh>
    <rPh sb="5" eb="6">
      <t>マチ</t>
    </rPh>
    <rPh sb="7" eb="9">
      <t>チョウメ</t>
    </rPh>
    <rPh sb="10" eb="11">
      <t>バン</t>
    </rPh>
    <phoneticPr fontId="10"/>
  </si>
  <si>
    <t>園芸</t>
    <rPh sb="0" eb="2">
      <t>エンゲイ</t>
    </rPh>
    <phoneticPr fontId="10"/>
  </si>
  <si>
    <t>さくらんぼ</t>
    <phoneticPr fontId="10"/>
  </si>
  <si>
    <t>団体・市場補助金額</t>
    <rPh sb="0" eb="2">
      <t>ダンタイ</t>
    </rPh>
    <rPh sb="3" eb="5">
      <t>シジョウ</t>
    </rPh>
    <rPh sb="5" eb="9">
      <t>ホジョキンガク</t>
    </rPh>
    <phoneticPr fontId="10"/>
  </si>
  <si>
    <t>事業費
（税込み）</t>
    <rPh sb="0" eb="3">
      <t>ジギョウヒ</t>
    </rPh>
    <rPh sb="5" eb="7">
      <t>ゼイコ</t>
    </rPh>
    <phoneticPr fontId="10"/>
  </si>
  <si>
    <t>事業費
（税抜き）</t>
    <rPh sb="0" eb="3">
      <t>ジギョウヒ</t>
    </rPh>
    <rPh sb="5" eb="6">
      <t>ゼイ</t>
    </rPh>
    <rPh sb="6" eb="7">
      <t>ヌ</t>
    </rPh>
    <phoneticPr fontId="10"/>
  </si>
  <si>
    <t>補助対象経費</t>
    <rPh sb="0" eb="4">
      <t>ホジョタイショウ</t>
    </rPh>
    <rPh sb="4" eb="6">
      <t>ケイヒ</t>
    </rPh>
    <phoneticPr fontId="10"/>
  </si>
  <si>
    <t>※市町村費補助率が補助対象事業費の1/6以外である場合には、市町村において当該欄にその補助率及び補助金額を記載すること</t>
    <rPh sb="1" eb="5">
      <t>シチョウソンヒ</t>
    </rPh>
    <rPh sb="5" eb="8">
      <t>ホジョリツ</t>
    </rPh>
    <rPh sb="9" eb="16">
      <t>ホジョタイショウジギョウヒ</t>
    </rPh>
    <rPh sb="20" eb="22">
      <t>イガイ</t>
    </rPh>
    <rPh sb="25" eb="27">
      <t>バアイ</t>
    </rPh>
    <rPh sb="30" eb="33">
      <t>シチョウソン</t>
    </rPh>
    <rPh sb="37" eb="40">
      <t>トウガイラン</t>
    </rPh>
    <rPh sb="43" eb="46">
      <t>ホジョリツ</t>
    </rPh>
    <rPh sb="46" eb="47">
      <t>オヨ</t>
    </rPh>
    <rPh sb="48" eb="52">
      <t>ホジョキンガク</t>
    </rPh>
    <rPh sb="53" eb="55">
      <t>キサイ</t>
    </rPh>
    <phoneticPr fontId="10"/>
  </si>
  <si>
    <t>※※生産組合補助率が1/12以外である場合には、生産組合において当該欄にその補助率及び補助金額を記載すること　</t>
    <rPh sb="2" eb="6">
      <t>セイサンクミアイ</t>
    </rPh>
    <rPh sb="6" eb="9">
      <t>ホジョリツ</t>
    </rPh>
    <rPh sb="14" eb="16">
      <t>イガイ</t>
    </rPh>
    <rPh sb="19" eb="21">
      <t>バアイ</t>
    </rPh>
    <rPh sb="24" eb="28">
      <t>セイサンクミアイ</t>
    </rPh>
    <rPh sb="32" eb="34">
      <t>トウガイ</t>
    </rPh>
    <rPh sb="34" eb="35">
      <t>ラン</t>
    </rPh>
    <rPh sb="38" eb="41">
      <t>ホジョリツ</t>
    </rPh>
    <rPh sb="41" eb="42">
      <t>オヨ</t>
    </rPh>
    <rPh sb="43" eb="47">
      <t>ホジョキンガク</t>
    </rPh>
    <rPh sb="48" eb="50">
      <t>キサイ</t>
    </rPh>
    <phoneticPr fontId="10"/>
  </si>
  <si>
    <t>令和８年度さくらんぼ結実確保緊急支援事業費補助金　要望調査票</t>
    <rPh sb="0" eb="2">
      <t>レイワ</t>
    </rPh>
    <rPh sb="3" eb="5">
      <t>ネンド</t>
    </rPh>
    <rPh sb="10" eb="12">
      <t>ケツジツ</t>
    </rPh>
    <rPh sb="12" eb="14">
      <t>カクホ</t>
    </rPh>
    <rPh sb="14" eb="16">
      <t>キンキュウ</t>
    </rPh>
    <rPh sb="16" eb="18">
      <t>シエン</t>
    </rPh>
    <rPh sb="18" eb="21">
      <t>ジギョウヒ</t>
    </rPh>
    <rPh sb="20" eb="24">
      <t>ヒホジョキン</t>
    </rPh>
    <rPh sb="25" eb="30">
      <t>ヨウボウチョウサヒョウ</t>
    </rPh>
    <phoneticPr fontId="20"/>
  </si>
  <si>
    <t>リースミツバチ</t>
    <phoneticPr fontId="10"/>
  </si>
  <si>
    <t>リースミツバチ（群）</t>
    <rPh sb="8" eb="9">
      <t>グン</t>
    </rPh>
    <phoneticPr fontId="10"/>
  </si>
  <si>
    <t>山形三郎</t>
    <rPh sb="0" eb="2">
      <t>ヤマガタ</t>
    </rPh>
    <rPh sb="2" eb="4">
      <t>サブロウ</t>
    </rPh>
    <phoneticPr fontId="10"/>
  </si>
  <si>
    <t>山形四郎</t>
    <rPh sb="0" eb="2">
      <t>ヤマガタ</t>
    </rPh>
    <rPh sb="2" eb="4">
      <t>シロウ</t>
    </rPh>
    <phoneticPr fontId="10"/>
  </si>
  <si>
    <t>山形五郎</t>
    <rPh sb="0" eb="2">
      <t>ヤマガタ</t>
    </rPh>
    <rPh sb="2" eb="4">
      <t>ゴロウ</t>
    </rPh>
    <phoneticPr fontId="10"/>
  </si>
  <si>
    <t>山形六郎</t>
    <rPh sb="0" eb="2">
      <t>ヤマガタ</t>
    </rPh>
    <rPh sb="2" eb="4">
      <t>ロクロウ</t>
    </rPh>
    <phoneticPr fontId="10"/>
  </si>
  <si>
    <t>山形市子</t>
    <rPh sb="2" eb="4">
      <t>イチコ</t>
    </rPh>
    <phoneticPr fontId="10"/>
  </si>
  <si>
    <t>山形嗣子</t>
    <rPh sb="2" eb="4">
      <t>ツグコ</t>
    </rPh>
    <phoneticPr fontId="10"/>
  </si>
  <si>
    <t>山形美子</t>
    <rPh sb="0" eb="2">
      <t>ヤマガタ</t>
    </rPh>
    <rPh sb="2" eb="4">
      <t>ミコ</t>
    </rPh>
    <phoneticPr fontId="10"/>
  </si>
  <si>
    <t>果樹の総販売額の増加</t>
    <rPh sb="0" eb="2">
      <t>カジュ</t>
    </rPh>
    <rPh sb="3" eb="7">
      <t>ソウハンバイガク</t>
    </rPh>
    <rPh sb="8" eb="10">
      <t>ゾウカ</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</si>
</sst>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1"/>
      <name val="ＭＳ 明朝"/>
      <family val="1"/>
      <charset val="128"/>
    </font>
    <font>
      <sz val="11"/>
      <color theme="1"/>
      <name val="ＭＳ 明朝"/>
      <family val="1"/>
      <charset val="128"/>
    </font>
    <font>
      <sz val="12"/>
      <color theme="1"/>
      <name val="ＭＳ 明朝"/>
      <family val="1"/>
      <charset val="128"/>
    </font>
    <font>
      <sz val="11"/>
      <name val="ＭＳ ゴシック"/>
      <family val="3"/>
      <charset val="128"/>
    </font>
    <font>
      <sz val="10"/>
      <name val="ＭＳ ゴシック"/>
      <family val="3"/>
      <charset val="128"/>
    </font>
    <font>
      <sz val="9.5"/>
      <name val="ＭＳ ゴシック"/>
      <family val="3"/>
      <charset val="128"/>
    </font>
    <font>
      <sz val="9.5"/>
      <name val="ＭＳ Ｐゴシック"/>
      <family val="3"/>
      <charset val="128"/>
      <scheme val="minor"/>
    </font>
    <font>
      <sz val="12"/>
      <name val="ＭＳ 明朝"/>
      <family val="1"/>
      <charset val="128"/>
    </font>
    <font>
      <sz val="6"/>
      <name val="ＭＳ Ｐゴシック"/>
      <family val="2"/>
      <charset val="128"/>
      <scheme val="minor"/>
    </font>
    <font>
      <sz val="14"/>
      <name val="ＭＳ 明朝"/>
      <family val="1"/>
      <charset val="128"/>
    </font>
    <font>
      <vertAlign val="superscript"/>
      <sz val="11"/>
      <color theme="1"/>
      <name val="ＭＳ 明朝"/>
      <family val="1"/>
      <charset val="128"/>
    </font>
    <font>
      <b/>
      <sz val="14"/>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b/>
      <sz val="12"/>
      <color rgb="FFFF0000"/>
      <name val="ＭＳ 明朝"/>
      <family val="1"/>
      <charset val="128"/>
    </font>
    <font>
      <b/>
      <sz val="11"/>
      <color rgb="FFFF0000"/>
      <name val="ＭＳ Ｐゴシック"/>
      <family val="3"/>
      <charset val="128"/>
      <scheme val="minor"/>
    </font>
    <font>
      <b/>
      <sz val="16"/>
      <color rgb="FFFF0000"/>
      <name val="ＭＳ 明朝"/>
      <family val="1"/>
      <charset val="128"/>
    </font>
    <font>
      <b/>
      <sz val="16"/>
      <color rgb="FFFF0000"/>
      <name val="ＭＳ Ｐゴシック"/>
      <family val="3"/>
      <charset val="128"/>
      <scheme val="minor"/>
    </font>
    <font>
      <b/>
      <sz val="11"/>
      <color rgb="FFFF0000"/>
      <name val="ＭＳ 明朝"/>
      <family val="1"/>
      <charset val="128"/>
    </font>
    <font>
      <sz val="9"/>
      <color indexed="81"/>
      <name val="MS P ゴシック"/>
      <family val="3"/>
      <charset val="128"/>
    </font>
    <font>
      <sz val="9"/>
      <color indexed="81"/>
      <name val="ＭＳ Ｐゴシック"/>
      <family val="3"/>
      <charset val="128"/>
      <scheme val="major"/>
    </font>
    <font>
      <sz val="9"/>
      <color indexed="8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E7FF"/>
        <bgColor indexed="64"/>
      </patternFill>
    </fill>
    <fill>
      <patternFill patternType="solid">
        <fgColor theme="0" tint="-4.9989318521683403E-2"/>
        <bgColor indexed="64"/>
      </patternFill>
    </fill>
    <fill>
      <patternFill patternType="solid">
        <fgColor rgb="FF66FFFF"/>
        <bgColor indexed="64"/>
      </patternFill>
    </fill>
  </fills>
  <borders count="5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right style="medium">
        <color indexed="64"/>
      </right>
      <top/>
      <bottom/>
      <diagonal/>
    </border>
    <border>
      <left/>
      <right/>
      <top style="thin">
        <color auto="1"/>
      </top>
      <bottom style="thin">
        <color auto="1"/>
      </bottom>
      <diagonal/>
    </border>
    <border diagonalUp="1">
      <left style="thin">
        <color indexed="64"/>
      </left>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s>
  <cellStyleXfs count="28">
    <xf numFmtId="0" fontId="0" fillId="0" borderId="0">
      <alignment vertical="center"/>
    </xf>
    <xf numFmtId="0" fontId="9" fillId="0" borderId="0">
      <alignment vertical="center"/>
    </xf>
    <xf numFmtId="0" fontId="12"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26" fillId="0" borderId="0"/>
    <xf numFmtId="38" fontId="26" fillId="0" borderId="0" applyFill="0" applyBorder="0" applyAlignment="0" applyProtection="0"/>
    <xf numFmtId="38" fontId="4" fillId="0" borderId="0" applyFont="0" applyFill="0" applyBorder="0" applyAlignment="0" applyProtection="0">
      <alignment vertical="center"/>
    </xf>
  </cellStyleXfs>
  <cellXfs count="243">
    <xf numFmtId="0" fontId="0" fillId="0" borderId="0" xfId="0">
      <alignment vertical="center"/>
    </xf>
    <xf numFmtId="0" fontId="11" fillId="0" borderId="0" xfId="1" applyFont="1">
      <alignment vertical="center"/>
    </xf>
    <xf numFmtId="0" fontId="11" fillId="0" borderId="0" xfId="2" applyFont="1">
      <alignment vertical="center"/>
    </xf>
    <xf numFmtId="49" fontId="11" fillId="0" borderId="0" xfId="0" applyNumberFormat="1" applyFont="1">
      <alignment vertical="center"/>
    </xf>
    <xf numFmtId="0" fontId="11" fillId="0" borderId="0" xfId="0" applyFont="1">
      <alignment vertical="center"/>
    </xf>
    <xf numFmtId="0" fontId="15" fillId="0" borderId="0" xfId="0" applyFont="1">
      <alignment vertical="center"/>
    </xf>
    <xf numFmtId="38" fontId="16" fillId="0" borderId="0" xfId="12" applyFont="1" applyFill="1" applyBorder="1" applyAlignment="1">
      <alignment horizontal="center"/>
    </xf>
    <xf numFmtId="0" fontId="15" fillId="0" borderId="0" xfId="0" applyFont="1" applyAlignment="1">
      <alignment vertical="top"/>
    </xf>
    <xf numFmtId="0" fontId="11" fillId="0" borderId="0" xfId="0" quotePrefix="1" applyFont="1" applyAlignment="1">
      <alignment horizontal="right" vertical="center"/>
    </xf>
    <xf numFmtId="0" fontId="11" fillId="0" borderId="0" xfId="1" quotePrefix="1" applyFont="1" applyAlignment="1">
      <alignment horizontal="right" vertical="center"/>
    </xf>
    <xf numFmtId="38" fontId="18" fillId="0" borderId="0" xfId="12" applyFont="1" applyFill="1" applyBorder="1" applyAlignment="1">
      <alignment horizontal="left" indent="4"/>
    </xf>
    <xf numFmtId="38" fontId="17" fillId="0" borderId="0" xfId="12" applyFont="1" applyFill="1" applyBorder="1" applyAlignment="1">
      <alignment horizontal="left" vertical="top"/>
    </xf>
    <xf numFmtId="0" fontId="19" fillId="0" borderId="0" xfId="8" applyFont="1">
      <alignment vertical="center"/>
    </xf>
    <xf numFmtId="0" fontId="12" fillId="0" borderId="0" xfId="8" applyFont="1">
      <alignment vertical="center"/>
    </xf>
    <xf numFmtId="0" fontId="19" fillId="0" borderId="0" xfId="8" applyFont="1" applyAlignment="1">
      <alignment horizontal="distributed" vertical="distributed"/>
    </xf>
    <xf numFmtId="0" fontId="19" fillId="0" borderId="0" xfId="8" applyFont="1" applyAlignment="1">
      <alignment horizontal="distributed" vertical="center" wrapText="1"/>
    </xf>
    <xf numFmtId="0" fontId="19" fillId="0" borderId="0" xfId="8" applyFont="1" applyAlignment="1">
      <alignment horizontal="center" vertical="center"/>
    </xf>
    <xf numFmtId="0" fontId="19" fillId="0" borderId="1" xfId="8" applyFont="1" applyBorder="1" applyAlignment="1">
      <alignment horizontal="center" vertical="center"/>
    </xf>
    <xf numFmtId="0" fontId="19" fillId="0" borderId="0" xfId="8" applyFont="1" applyAlignment="1">
      <alignment horizontal="left" vertical="center" indent="1"/>
    </xf>
    <xf numFmtId="0" fontId="19" fillId="0" borderId="0" xfId="8" applyFont="1" applyAlignment="1">
      <alignment horizontal="left" vertical="center" indent="2"/>
    </xf>
    <xf numFmtId="0" fontId="19" fillId="3" borderId="28" xfId="8" applyFont="1" applyFill="1" applyBorder="1" applyAlignment="1">
      <alignment horizontal="left" vertical="center"/>
    </xf>
    <xf numFmtId="0" fontId="19" fillId="0" borderId="0" xfId="8" applyFont="1" applyAlignment="1">
      <alignment horizontal="distributed" vertical="center" indent="1"/>
    </xf>
    <xf numFmtId="0" fontId="19" fillId="0" borderId="0" xfId="8" applyFont="1" applyAlignment="1">
      <alignment horizontal="left" vertical="center"/>
    </xf>
    <xf numFmtId="0" fontId="0" fillId="0" borderId="0" xfId="0" applyAlignment="1">
      <alignment horizontal="center" vertical="center"/>
    </xf>
    <xf numFmtId="0" fontId="19" fillId="3" borderId="20" xfId="8" applyFont="1" applyFill="1" applyBorder="1" applyAlignment="1">
      <alignment horizontal="distributed" vertical="center"/>
    </xf>
    <xf numFmtId="0" fontId="19" fillId="3" borderId="20" xfId="8" applyFont="1" applyFill="1" applyBorder="1" applyAlignment="1">
      <alignment horizontal="left" vertical="center"/>
    </xf>
    <xf numFmtId="0" fontId="19" fillId="3" borderId="28" xfId="8" applyFont="1" applyFill="1" applyBorder="1" applyAlignment="1">
      <alignment horizontal="distributed" vertical="center"/>
    </xf>
    <xf numFmtId="3" fontId="19" fillId="0" borderId="0" xfId="8" applyNumberFormat="1" applyFont="1" applyAlignment="1">
      <alignment horizontal="right" vertical="center"/>
    </xf>
    <xf numFmtId="0" fontId="19" fillId="0" borderId="29" xfId="8" applyFont="1" applyBorder="1" applyAlignment="1">
      <alignment horizontal="center" vertical="center"/>
    </xf>
    <xf numFmtId="0" fontId="19" fillId="0" borderId="34" xfId="8" applyFont="1" applyBorder="1" applyAlignment="1">
      <alignment horizontal="center" vertical="center"/>
    </xf>
    <xf numFmtId="0" fontId="19" fillId="0" borderId="0" xfId="8" applyFont="1" applyAlignment="1">
      <alignment horizontal="distributed" vertical="center"/>
    </xf>
    <xf numFmtId="0" fontId="19" fillId="0" borderId="0" xfId="21" applyFont="1" applyProtection="1">
      <alignment vertical="center"/>
      <protection locked="0"/>
    </xf>
    <xf numFmtId="0" fontId="19" fillId="0" borderId="0" xfId="21" applyFont="1" applyAlignment="1" applyProtection="1">
      <alignment horizontal="center" vertical="center"/>
      <protection locked="0"/>
    </xf>
    <xf numFmtId="0" fontId="12" fillId="0" borderId="0" xfId="21" applyFont="1" applyProtection="1">
      <alignment vertical="center"/>
      <protection locked="0"/>
    </xf>
    <xf numFmtId="0" fontId="23" fillId="0" borderId="0" xfId="23" applyFont="1">
      <alignment vertical="center"/>
    </xf>
    <xf numFmtId="0" fontId="4" fillId="0" borderId="0" xfId="23">
      <alignment vertical="center"/>
    </xf>
    <xf numFmtId="0" fontId="24" fillId="0" borderId="0" xfId="23" applyFont="1">
      <alignment vertical="center"/>
    </xf>
    <xf numFmtId="38" fontId="0" fillId="0" borderId="0" xfId="24" applyFont="1">
      <alignment vertical="center"/>
    </xf>
    <xf numFmtId="0" fontId="4" fillId="0" borderId="9" xfId="23" applyBorder="1" applyAlignment="1">
      <alignment horizontal="center" vertical="center"/>
    </xf>
    <xf numFmtId="0" fontId="4" fillId="0" borderId="9" xfId="23" applyBorder="1">
      <alignment vertical="center"/>
    </xf>
    <xf numFmtId="0" fontId="4" fillId="0" borderId="0" xfId="23" applyAlignment="1">
      <alignment horizontal="center" vertical="center"/>
    </xf>
    <xf numFmtId="0" fontId="4" fillId="4" borderId="9" xfId="23" applyFill="1" applyBorder="1">
      <alignment vertical="center"/>
    </xf>
    <xf numFmtId="0" fontId="25" fillId="0" borderId="13" xfId="23" applyFont="1" applyBorder="1" applyAlignment="1">
      <alignment horizontal="center" vertical="center" wrapText="1"/>
    </xf>
    <xf numFmtId="176" fontId="4" fillId="4" borderId="9" xfId="23" applyNumberFormat="1" applyFill="1" applyBorder="1">
      <alignment vertical="center"/>
    </xf>
    <xf numFmtId="176" fontId="0" fillId="4" borderId="9" xfId="0" applyNumberFormat="1" applyFill="1" applyBorder="1">
      <alignment vertical="center"/>
    </xf>
    <xf numFmtId="176" fontId="0" fillId="4" borderId="9" xfId="24" applyNumberFormat="1" applyFont="1" applyFill="1" applyBorder="1">
      <alignment vertical="center"/>
    </xf>
    <xf numFmtId="176" fontId="4" fillId="0" borderId="9" xfId="23" applyNumberFormat="1" applyBorder="1" applyAlignment="1">
      <alignment horizontal="center" vertical="center"/>
    </xf>
    <xf numFmtId="176" fontId="4" fillId="0" borderId="9" xfId="23" applyNumberFormat="1" applyBorder="1">
      <alignment vertical="center"/>
    </xf>
    <xf numFmtId="176" fontId="0" fillId="0" borderId="9" xfId="0" applyNumberFormat="1" applyBorder="1">
      <alignment vertical="center"/>
    </xf>
    <xf numFmtId="0" fontId="25" fillId="0" borderId="9" xfId="0" applyFont="1" applyBorder="1" applyAlignment="1">
      <alignment horizontal="center" vertical="center" wrapText="1"/>
    </xf>
    <xf numFmtId="0" fontId="4" fillId="4" borderId="45" xfId="23" applyFill="1" applyBorder="1">
      <alignment vertical="center"/>
    </xf>
    <xf numFmtId="0" fontId="19" fillId="3" borderId="0" xfId="8" applyFont="1" applyFill="1" applyAlignment="1">
      <alignment horizontal="distributed" vertical="center"/>
    </xf>
    <xf numFmtId="0" fontId="19" fillId="3" borderId="0" xfId="8" applyFont="1" applyFill="1" applyAlignment="1">
      <alignment horizontal="left" vertical="center"/>
    </xf>
    <xf numFmtId="0" fontId="2" fillId="0" borderId="0" xfId="23" applyFont="1">
      <alignment vertical="center"/>
    </xf>
    <xf numFmtId="0" fontId="4" fillId="4" borderId="11" xfId="23" applyFill="1" applyBorder="1" applyAlignment="1">
      <alignment horizontal="center" vertical="center"/>
    </xf>
    <xf numFmtId="0" fontId="25" fillId="0" borderId="9" xfId="23" applyFont="1" applyBorder="1" applyAlignment="1">
      <alignment horizontal="center" vertical="center" wrapText="1"/>
    </xf>
    <xf numFmtId="176" fontId="0" fillId="0" borderId="9" xfId="24" applyNumberFormat="1" applyFont="1" applyFill="1" applyBorder="1">
      <alignment vertical="center"/>
    </xf>
    <xf numFmtId="0" fontId="4" fillId="0" borderId="0" xfId="23" applyAlignment="1">
      <alignment horizontal="left" vertical="center"/>
    </xf>
    <xf numFmtId="0" fontId="28" fillId="0" borderId="9" xfId="23" applyFont="1" applyBorder="1">
      <alignment vertical="center"/>
    </xf>
    <xf numFmtId="0" fontId="28" fillId="0" borderId="9" xfId="23" applyFont="1" applyBorder="1" applyAlignment="1">
      <alignment horizontal="center" vertical="center"/>
    </xf>
    <xf numFmtId="176" fontId="28" fillId="0" borderId="9" xfId="23" applyNumberFormat="1" applyFont="1" applyBorder="1">
      <alignment vertical="center"/>
    </xf>
    <xf numFmtId="176" fontId="28" fillId="0" borderId="9" xfId="0" applyNumberFormat="1" applyFont="1" applyBorder="1">
      <alignment vertical="center"/>
    </xf>
    <xf numFmtId="176" fontId="28" fillId="0" borderId="9" xfId="24" applyNumberFormat="1" applyFont="1" applyFill="1" applyBorder="1">
      <alignment vertical="center"/>
    </xf>
    <xf numFmtId="0" fontId="28" fillId="5" borderId="9" xfId="23" applyFont="1" applyFill="1" applyBorder="1">
      <alignment vertical="center"/>
    </xf>
    <xf numFmtId="176" fontId="11" fillId="4" borderId="9" xfId="0" applyNumberFormat="1" applyFont="1" applyFill="1" applyBorder="1">
      <alignment vertical="center"/>
    </xf>
    <xf numFmtId="177" fontId="12" fillId="3" borderId="1" xfId="8" applyNumberFormat="1" applyFont="1" applyFill="1" applyBorder="1" applyAlignment="1">
      <alignment vertical="center"/>
    </xf>
    <xf numFmtId="177" fontId="0" fillId="3" borderId="2" xfId="0" applyNumberFormat="1" applyFill="1" applyBorder="1" applyAlignment="1">
      <alignment vertical="center"/>
    </xf>
    <xf numFmtId="177" fontId="0" fillId="0" borderId="4" xfId="0" applyNumberFormat="1" applyBorder="1" applyAlignment="1">
      <alignment vertical="center"/>
    </xf>
    <xf numFmtId="177" fontId="0" fillId="0" borderId="0" xfId="0" applyNumberFormat="1"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7" xfId="0" applyBorder="1" applyAlignment="1">
      <alignment vertical="center"/>
    </xf>
    <xf numFmtId="0" fontId="0" fillId="0" borderId="6" xfId="0" applyBorder="1" applyAlignment="1">
      <alignment vertical="center"/>
    </xf>
    <xf numFmtId="177" fontId="12" fillId="3" borderId="19" xfId="8" applyNumberFormat="1" applyFont="1" applyFill="1" applyBorder="1">
      <alignment vertical="center"/>
    </xf>
    <xf numFmtId="0" fontId="0" fillId="0" borderId="39" xfId="0" applyBorder="1">
      <alignment vertical="center"/>
    </xf>
    <xf numFmtId="0" fontId="19" fillId="0" borderId="38" xfId="8" applyFont="1" applyBorder="1" applyAlignment="1">
      <alignment horizontal="center" vertical="center"/>
    </xf>
    <xf numFmtId="0" fontId="19" fillId="0" borderId="3" xfId="8" applyFont="1" applyBorder="1" applyAlignment="1">
      <alignment horizontal="center" vertical="center"/>
    </xf>
    <xf numFmtId="0" fontId="0" fillId="0" borderId="8" xfId="0" applyBorder="1" applyAlignment="1">
      <alignment horizontal="center" vertical="center"/>
    </xf>
    <xf numFmtId="177" fontId="12" fillId="3" borderId="1" xfId="8" applyNumberFormat="1" applyFont="1" applyFill="1" applyBorder="1">
      <alignment vertical="center"/>
    </xf>
    <xf numFmtId="0" fontId="0" fillId="0" borderId="2" xfId="0" applyBorder="1">
      <alignment vertical="center"/>
    </xf>
    <xf numFmtId="0" fontId="0" fillId="0" borderId="7" xfId="0" applyBorder="1">
      <alignment vertical="center"/>
    </xf>
    <xf numFmtId="0" fontId="0" fillId="0" borderId="6" xfId="0" applyBorder="1">
      <alignment vertical="center"/>
    </xf>
    <xf numFmtId="0" fontId="12" fillId="0" borderId="36" xfId="8" applyFont="1" applyBorder="1" applyAlignment="1">
      <alignment horizontal="center" vertical="center" wrapText="1"/>
    </xf>
    <xf numFmtId="0" fontId="0" fillId="0" borderId="20"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13" fillId="0" borderId="36" xfId="0" applyFont="1" applyBorder="1" applyAlignment="1">
      <alignment horizontal="center" vertical="center" wrapText="1"/>
    </xf>
    <xf numFmtId="0" fontId="0" fillId="0" borderId="37" xfId="0" applyBorder="1" applyAlignment="1">
      <alignment horizontal="center" vertical="center"/>
    </xf>
    <xf numFmtId="0" fontId="19" fillId="0" borderId="35" xfId="8" applyFont="1" applyBorder="1" applyAlignment="1">
      <alignment horizontal="center" vertical="center"/>
    </xf>
    <xf numFmtId="0" fontId="0" fillId="0" borderId="26" xfId="0" applyBorder="1" applyAlignment="1">
      <alignment horizontal="center" vertical="center"/>
    </xf>
    <xf numFmtId="0" fontId="19" fillId="0" borderId="22" xfId="8" applyFont="1" applyBorder="1" applyAlignment="1">
      <alignment horizontal="distributed" vertical="center" wrapText="1"/>
    </xf>
    <xf numFmtId="0" fontId="0" fillId="0" borderId="2" xfId="0" applyBorder="1" applyAlignment="1">
      <alignment horizontal="distributed" vertical="center" wrapText="1"/>
    </xf>
    <xf numFmtId="0" fontId="0" fillId="0" borderId="26" xfId="0" applyBorder="1" applyAlignment="1">
      <alignment horizontal="distributed" vertical="center" wrapText="1"/>
    </xf>
    <xf numFmtId="0" fontId="0" fillId="0" borderId="6" xfId="0" applyBorder="1" applyAlignment="1">
      <alignment horizontal="distributed" vertical="center" wrapText="1"/>
    </xf>
    <xf numFmtId="0" fontId="13" fillId="0" borderId="22" xfId="0" applyFont="1" applyBorder="1" applyAlignment="1">
      <alignment horizontal="distributed" vertical="center" wrapText="1"/>
    </xf>
    <xf numFmtId="0" fontId="0" fillId="0" borderId="26" xfId="0" applyBorder="1">
      <alignment vertical="center"/>
    </xf>
    <xf numFmtId="0" fontId="19" fillId="0" borderId="36" xfId="8" applyFont="1" applyBorder="1" applyAlignment="1">
      <alignment horizontal="center" vertical="center"/>
    </xf>
    <xf numFmtId="3" fontId="19" fillId="3" borderId="1" xfId="8" applyNumberFormat="1" applyFont="1" applyFill="1" applyBorder="1" applyAlignment="1">
      <alignment horizontal="right" vertical="center"/>
    </xf>
    <xf numFmtId="0" fontId="0" fillId="0" borderId="2" xfId="0" applyBorder="1" applyAlignment="1">
      <alignment horizontal="right" vertical="center"/>
    </xf>
    <xf numFmtId="0" fontId="0" fillId="0" borderId="7" xfId="0" applyBorder="1" applyAlignment="1">
      <alignment horizontal="right" vertical="center"/>
    </xf>
    <xf numFmtId="0" fontId="0" fillId="0" borderId="6" xfId="0" applyBorder="1" applyAlignment="1">
      <alignment horizontal="right" vertical="center"/>
    </xf>
    <xf numFmtId="177" fontId="12" fillId="3" borderId="48" xfId="8" applyNumberFormat="1" applyFont="1" applyFill="1" applyBorder="1">
      <alignment vertical="center"/>
    </xf>
    <xf numFmtId="177" fontId="0" fillId="3" borderId="49" xfId="0" applyNumberFormat="1" applyFill="1" applyBorder="1">
      <alignment vertical="center"/>
    </xf>
    <xf numFmtId="0" fontId="12" fillId="0" borderId="39" xfId="21" applyFont="1" applyBorder="1" applyAlignment="1" applyProtection="1">
      <alignment horizontal="center" vertical="center"/>
      <protection locked="0"/>
    </xf>
    <xf numFmtId="0" fontId="12" fillId="0" borderId="41" xfId="21" applyFont="1" applyBorder="1" applyAlignment="1" applyProtection="1">
      <alignment horizontal="center" vertical="center"/>
      <protection locked="0"/>
    </xf>
    <xf numFmtId="0" fontId="12" fillId="0" borderId="40" xfId="21" applyFont="1" applyBorder="1" applyAlignment="1" applyProtection="1">
      <alignment horizontal="center" vertical="center"/>
      <protection locked="0"/>
    </xf>
    <xf numFmtId="0" fontId="13" fillId="0" borderId="36" xfId="0" applyFont="1" applyBorder="1" applyAlignment="1">
      <alignment horizontal="center" vertical="center"/>
    </xf>
    <xf numFmtId="0" fontId="13" fillId="0" borderId="20" xfId="0" applyFont="1" applyBorder="1" applyAlignment="1">
      <alignment horizontal="center" vertical="center"/>
    </xf>
    <xf numFmtId="0" fontId="13" fillId="0" borderId="37" xfId="0" applyFont="1" applyBorder="1" applyAlignment="1">
      <alignment horizontal="center" vertical="center"/>
    </xf>
    <xf numFmtId="0" fontId="13" fillId="0" borderId="21" xfId="0" applyFont="1" applyBorder="1" applyAlignment="1">
      <alignment horizontal="center" vertical="center"/>
    </xf>
    <xf numFmtId="12" fontId="13" fillId="0" borderId="6" xfId="0" quotePrefix="1" applyNumberFormat="1"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13" fontId="13" fillId="0" borderId="6" xfId="0" quotePrefix="1" applyNumberFormat="1" applyFont="1" applyBorder="1" applyAlignment="1">
      <alignment horizontal="center" vertical="center"/>
    </xf>
    <xf numFmtId="0" fontId="0" fillId="0" borderId="31" xfId="0" applyBorder="1" applyAlignment="1">
      <alignment horizontal="center" vertical="center"/>
    </xf>
    <xf numFmtId="0" fontId="19" fillId="0" borderId="35" xfId="21" applyFont="1" applyBorder="1" applyAlignment="1" applyProtection="1">
      <alignment horizontal="center" vertical="center"/>
      <protection locked="0"/>
    </xf>
    <xf numFmtId="0" fontId="19" fillId="0" borderId="20" xfId="21" applyFont="1" applyBorder="1" applyAlignment="1" applyProtection="1">
      <alignment horizontal="center" vertical="center"/>
      <protection locked="0"/>
    </xf>
    <xf numFmtId="0" fontId="19" fillId="0" borderId="37" xfId="21" applyFont="1" applyBorder="1" applyAlignment="1" applyProtection="1">
      <alignment horizontal="center" vertical="center"/>
      <protection locked="0"/>
    </xf>
    <xf numFmtId="0" fontId="19" fillId="0" borderId="27" xfId="21" applyFont="1" applyBorder="1" applyAlignment="1" applyProtection="1">
      <alignment horizontal="center" vertical="center"/>
      <protection locked="0"/>
    </xf>
    <xf numFmtId="0" fontId="19" fillId="0" borderId="28" xfId="21" applyFont="1" applyBorder="1" applyAlignment="1" applyProtection="1">
      <alignment horizontal="center" vertical="center"/>
      <protection locked="0"/>
    </xf>
    <xf numFmtId="0" fontId="19" fillId="0" borderId="29" xfId="21" applyFont="1" applyBorder="1" applyAlignment="1" applyProtection="1">
      <alignment horizontal="center" vertical="center"/>
      <protection locked="0"/>
    </xf>
    <xf numFmtId="0" fontId="12" fillId="0" borderId="17" xfId="21" applyFont="1" applyBorder="1" applyAlignment="1" applyProtection="1">
      <alignment horizontal="center" vertical="center"/>
      <protection locked="0"/>
    </xf>
    <xf numFmtId="0" fontId="12" fillId="0" borderId="15" xfId="21" applyFont="1" applyBorder="1" applyAlignment="1" applyProtection="1">
      <alignment horizontal="center" vertical="center"/>
      <protection locked="0"/>
    </xf>
    <xf numFmtId="0" fontId="12" fillId="0" borderId="16" xfId="21" applyFont="1" applyBorder="1" applyAlignment="1" applyProtection="1">
      <alignment horizontal="center" vertical="center"/>
      <protection locked="0"/>
    </xf>
    <xf numFmtId="3" fontId="12" fillId="3" borderId="19" xfId="21" applyNumberFormat="1" applyFont="1" applyFill="1" applyBorder="1" applyAlignment="1">
      <alignment horizontal="right" vertical="center"/>
    </xf>
    <xf numFmtId="3" fontId="12" fillId="3" borderId="39" xfId="21" applyNumberFormat="1" applyFont="1" applyFill="1" applyBorder="1" applyAlignment="1">
      <alignment horizontal="right" vertical="center"/>
    </xf>
    <xf numFmtId="0" fontId="19" fillId="0" borderId="22" xfId="8" applyFont="1" applyBorder="1" applyAlignment="1">
      <alignment horizontal="distributed" vertical="center" indent="1"/>
    </xf>
    <xf numFmtId="0" fontId="19" fillId="0" borderId="2" xfId="8" applyFont="1" applyBorder="1" applyAlignment="1">
      <alignment horizontal="distributed" vertical="center" indent="1"/>
    </xf>
    <xf numFmtId="0" fontId="19" fillId="0" borderId="3" xfId="8" applyFont="1" applyBorder="1" applyAlignment="1">
      <alignment horizontal="distributed" vertical="center" indent="1"/>
    </xf>
    <xf numFmtId="0" fontId="19" fillId="0" borderId="27" xfId="8" applyFont="1" applyBorder="1" applyAlignment="1">
      <alignment horizontal="distributed" vertical="center" indent="1"/>
    </xf>
    <xf numFmtId="0" fontId="19" fillId="0" borderId="28" xfId="8" applyFont="1" applyBorder="1" applyAlignment="1">
      <alignment horizontal="distributed" vertical="center" indent="1"/>
    </xf>
    <xf numFmtId="0" fontId="19" fillId="0" borderId="29" xfId="8" applyFont="1" applyBorder="1" applyAlignment="1">
      <alignment horizontal="distributed" vertical="center" indent="1"/>
    </xf>
    <xf numFmtId="0" fontId="19" fillId="3" borderId="28" xfId="8" applyFont="1" applyFill="1" applyBorder="1" applyAlignment="1">
      <alignment horizontal="left" vertical="center"/>
    </xf>
    <xf numFmtId="0" fontId="19" fillId="3" borderId="34" xfId="8" applyFont="1" applyFill="1" applyBorder="1" applyAlignment="1">
      <alignment horizontal="left" vertical="center"/>
    </xf>
    <xf numFmtId="0" fontId="19" fillId="0" borderId="33" xfId="8" applyFont="1" applyBorder="1" applyAlignment="1">
      <alignment horizontal="center" vertical="center"/>
    </xf>
    <xf numFmtId="0" fontId="19" fillId="0" borderId="28" xfId="8" applyFont="1" applyBorder="1" applyAlignment="1">
      <alignment horizontal="center" vertical="center"/>
    </xf>
    <xf numFmtId="0" fontId="19" fillId="2" borderId="36" xfId="8" applyFont="1" applyFill="1" applyBorder="1" applyAlignment="1">
      <alignment horizontal="left" vertical="center"/>
    </xf>
    <xf numFmtId="0" fontId="0" fillId="0" borderId="20" xfId="0" applyBorder="1" applyAlignment="1">
      <alignment horizontal="left" vertical="center"/>
    </xf>
    <xf numFmtId="0" fontId="12" fillId="0" borderId="18" xfId="21" applyFont="1" applyBorder="1" applyAlignment="1" applyProtection="1">
      <alignment horizontal="center" vertical="center"/>
      <protection locked="0"/>
    </xf>
    <xf numFmtId="0" fontId="19" fillId="2" borderId="20" xfId="8" applyFont="1" applyFill="1" applyBorder="1" applyAlignment="1">
      <alignment horizontal="center" vertical="center" wrapText="1"/>
    </xf>
    <xf numFmtId="0" fontId="0" fillId="0" borderId="0" xfId="0" applyAlignment="1">
      <alignment horizontal="center" vertical="center"/>
    </xf>
    <xf numFmtId="0" fontId="0" fillId="0" borderId="28" xfId="0" applyBorder="1" applyAlignment="1">
      <alignment horizontal="center" vertical="center"/>
    </xf>
    <xf numFmtId="0" fontId="0" fillId="0" borderId="21" xfId="0" applyBorder="1" applyAlignment="1">
      <alignment horizontal="center" vertical="center"/>
    </xf>
    <xf numFmtId="0" fontId="0" fillId="0" borderId="46" xfId="0" applyBorder="1" applyAlignment="1">
      <alignment horizontal="center" vertical="center"/>
    </xf>
    <xf numFmtId="0" fontId="0" fillId="0" borderId="34" xfId="0" applyBorder="1" applyAlignment="1">
      <alignment horizontal="center" vertical="center"/>
    </xf>
    <xf numFmtId="0" fontId="19" fillId="2" borderId="0" xfId="8" applyFont="1" applyFill="1" applyAlignment="1">
      <alignment horizontal="center" vertical="center"/>
    </xf>
    <xf numFmtId="0" fontId="19" fillId="0" borderId="35" xfId="8" applyFont="1" applyBorder="1" applyAlignment="1">
      <alignment horizontal="distributed" vertical="center"/>
    </xf>
    <xf numFmtId="0" fontId="0" fillId="0" borderId="20" xfId="0" applyBorder="1">
      <alignment vertical="center"/>
    </xf>
    <xf numFmtId="0" fontId="0" fillId="0" borderId="32" xfId="0" applyBorder="1">
      <alignment vertical="center"/>
    </xf>
    <xf numFmtId="0" fontId="0" fillId="0" borderId="0" xfId="0">
      <alignment vertical="center"/>
    </xf>
    <xf numFmtId="0" fontId="0" fillId="0" borderId="27" xfId="0" applyBorder="1">
      <alignment vertical="center"/>
    </xf>
    <xf numFmtId="0" fontId="0" fillId="0" borderId="28" xfId="0" applyBorder="1">
      <alignment vertical="center"/>
    </xf>
    <xf numFmtId="0" fontId="19" fillId="2" borderId="20" xfId="8" applyFont="1" applyFill="1" applyBorder="1" applyAlignment="1">
      <alignment horizontal="center" vertical="center"/>
    </xf>
    <xf numFmtId="0" fontId="19" fillId="2" borderId="28" xfId="8" applyFont="1" applyFill="1" applyBorder="1" applyAlignment="1">
      <alignment horizontal="center" vertical="center"/>
    </xf>
    <xf numFmtId="0" fontId="19" fillId="2" borderId="36" xfId="8" applyFont="1" applyFill="1" applyBorder="1" applyAlignment="1">
      <alignment horizontal="center" vertical="center"/>
    </xf>
    <xf numFmtId="0" fontId="0" fillId="2" borderId="20" xfId="0" applyFill="1" applyBorder="1">
      <alignment vertical="center"/>
    </xf>
    <xf numFmtId="0" fontId="0" fillId="2" borderId="37" xfId="0" applyFill="1" applyBorder="1">
      <alignment vertical="center"/>
    </xf>
    <xf numFmtId="0" fontId="0" fillId="0" borderId="4" xfId="0" applyBorder="1">
      <alignment vertical="center"/>
    </xf>
    <xf numFmtId="0" fontId="0" fillId="0" borderId="5" xfId="0" applyBorder="1">
      <alignment vertical="center"/>
    </xf>
    <xf numFmtId="0" fontId="0" fillId="0" borderId="33" xfId="0" applyBorder="1">
      <alignment vertical="center"/>
    </xf>
    <xf numFmtId="0" fontId="0" fillId="0" borderId="29" xfId="0" applyBorder="1">
      <alignment vertical="center"/>
    </xf>
    <xf numFmtId="0" fontId="19" fillId="0" borderId="26" xfId="8" applyFont="1" applyBorder="1" applyAlignment="1">
      <alignment horizontal="distributed" vertical="center" indent="1"/>
    </xf>
    <xf numFmtId="0" fontId="19" fillId="0" borderId="6" xfId="8" applyFont="1" applyBorder="1" applyAlignment="1">
      <alignment horizontal="distributed" vertical="center" indent="1"/>
    </xf>
    <xf numFmtId="0" fontId="19" fillId="0" borderId="8" xfId="8" applyFont="1" applyBorder="1" applyAlignment="1">
      <alignment horizontal="distributed" vertical="center" indent="1"/>
    </xf>
    <xf numFmtId="0" fontId="19" fillId="3" borderId="2" xfId="8" applyFont="1" applyFill="1" applyBorder="1" applyAlignment="1">
      <alignment horizontal="left" vertical="center"/>
    </xf>
    <xf numFmtId="0" fontId="19" fillId="3" borderId="30" xfId="8" applyFont="1" applyFill="1" applyBorder="1" applyAlignment="1">
      <alignment horizontal="left" vertical="center"/>
    </xf>
    <xf numFmtId="0" fontId="19" fillId="3" borderId="7" xfId="8" applyFont="1" applyFill="1" applyBorder="1" applyAlignment="1">
      <alignment horizontal="left" vertical="center"/>
    </xf>
    <xf numFmtId="0" fontId="19" fillId="3" borderId="6" xfId="8" applyFont="1" applyFill="1" applyBorder="1" applyAlignment="1">
      <alignment horizontal="left" vertical="center"/>
    </xf>
    <xf numFmtId="0" fontId="19" fillId="3" borderId="31" xfId="8" applyFont="1" applyFill="1" applyBorder="1" applyAlignment="1">
      <alignment horizontal="left" vertical="center"/>
    </xf>
    <xf numFmtId="0" fontId="19" fillId="0" borderId="24" xfId="8" applyFont="1" applyBorder="1" applyAlignment="1">
      <alignment horizontal="center" vertical="center"/>
    </xf>
    <xf numFmtId="0" fontId="19" fillId="0" borderId="23" xfId="8" applyFont="1" applyBorder="1" applyAlignment="1">
      <alignment horizontal="center" vertical="center"/>
    </xf>
    <xf numFmtId="0" fontId="19" fillId="3" borderId="23" xfId="8" applyFont="1" applyFill="1" applyBorder="1" applyAlignment="1">
      <alignment horizontal="left" vertical="center"/>
    </xf>
    <xf numFmtId="0" fontId="0" fillId="3" borderId="23" xfId="0" applyFill="1" applyBorder="1" applyAlignment="1">
      <alignment horizontal="left" vertical="center"/>
    </xf>
    <xf numFmtId="0" fontId="0" fillId="3" borderId="25" xfId="0" applyFill="1" applyBorder="1" applyAlignment="1">
      <alignment horizontal="left" vertical="center"/>
    </xf>
    <xf numFmtId="0" fontId="21" fillId="0" borderId="0" xfId="8" applyFont="1" applyAlignment="1">
      <alignment horizontal="center" vertical="center"/>
    </xf>
    <xf numFmtId="0" fontId="19" fillId="0" borderId="14" xfId="8" applyFont="1" applyBorder="1" applyAlignment="1">
      <alignment horizontal="distributed" vertical="center" wrapText="1" indent="1"/>
    </xf>
    <xf numFmtId="0" fontId="19" fillId="0" borderId="15" xfId="8" applyFont="1" applyBorder="1" applyAlignment="1">
      <alignment horizontal="distributed" vertical="center" wrapText="1" indent="1"/>
    </xf>
    <xf numFmtId="0" fontId="19" fillId="0" borderId="16" xfId="8" applyFont="1" applyBorder="1" applyAlignment="1">
      <alignment horizontal="distributed" vertical="center" wrapText="1" indent="1"/>
    </xf>
    <xf numFmtId="0" fontId="19" fillId="3" borderId="17" xfId="8" applyFont="1" applyFill="1" applyBorder="1" applyAlignment="1">
      <alignment horizontal="left" vertical="center"/>
    </xf>
    <xf numFmtId="0" fontId="19" fillId="3" borderId="15" xfId="8" applyFont="1" applyFill="1" applyBorder="1" applyAlignment="1">
      <alignment horizontal="left" vertical="center"/>
    </xf>
    <xf numFmtId="0" fontId="19" fillId="0" borderId="15" xfId="8" applyFont="1" applyBorder="1" applyAlignment="1">
      <alignment horizontal="right" vertical="center" wrapText="1"/>
    </xf>
    <xf numFmtId="0" fontId="19" fillId="0" borderId="15" xfId="8" applyFont="1" applyBorder="1" applyAlignment="1">
      <alignment horizontal="center" vertical="center"/>
    </xf>
    <xf numFmtId="0" fontId="14" fillId="3" borderId="15" xfId="8" applyFont="1" applyFill="1" applyBorder="1" applyAlignment="1">
      <alignment horizontal="left" vertical="center"/>
    </xf>
    <xf numFmtId="0" fontId="14" fillId="3" borderId="18" xfId="8" applyFont="1" applyFill="1" applyBorder="1" applyAlignment="1">
      <alignment horizontal="left" vertical="center"/>
    </xf>
    <xf numFmtId="0" fontId="19" fillId="0" borderId="30" xfId="8" applyFont="1" applyBorder="1" applyAlignment="1">
      <alignment horizontal="center" vertical="center"/>
    </xf>
    <xf numFmtId="0" fontId="0" fillId="0" borderId="42" xfId="0" applyBorder="1" applyAlignment="1">
      <alignment horizontal="center" vertical="center"/>
    </xf>
    <xf numFmtId="0" fontId="0" fillId="0" borderId="44" xfId="0" applyBorder="1">
      <alignment vertical="center"/>
    </xf>
    <xf numFmtId="38" fontId="0" fillId="0" borderId="9" xfId="24" applyFont="1" applyFill="1" applyBorder="1" applyAlignment="1">
      <alignment horizontal="center" vertical="center" wrapText="1"/>
    </xf>
    <xf numFmtId="38" fontId="0" fillId="0" borderId="9" xfId="24" applyFont="1" applyFill="1" applyBorder="1" applyAlignment="1">
      <alignment horizontal="center" vertical="center"/>
    </xf>
    <xf numFmtId="0" fontId="4" fillId="4" borderId="10" xfId="23" applyFill="1" applyBorder="1" applyAlignment="1">
      <alignment horizontal="center" vertical="center"/>
    </xf>
    <xf numFmtId="0" fontId="4" fillId="4" borderId="11" xfId="23" applyFill="1" applyBorder="1" applyAlignment="1">
      <alignment horizontal="center" vertical="center"/>
    </xf>
    <xf numFmtId="0" fontId="4" fillId="0" borderId="9" xfId="23" applyBorder="1" applyAlignment="1">
      <alignment horizontal="center" vertical="center" wrapText="1"/>
    </xf>
    <xf numFmtId="0" fontId="4" fillId="0" borderId="9" xfId="23" applyBorder="1" applyAlignment="1">
      <alignment horizontal="center" vertical="center"/>
    </xf>
    <xf numFmtId="0" fontId="3" fillId="0" borderId="9" xfId="23" applyFont="1" applyBorder="1" applyAlignment="1">
      <alignment horizontal="center" vertical="center" wrapText="1"/>
    </xf>
    <xf numFmtId="0" fontId="0" fillId="0" borderId="9" xfId="0" applyBorder="1" applyAlignment="1">
      <alignment horizontal="center" vertical="center" wrapText="1"/>
    </xf>
    <xf numFmtId="0" fontId="3" fillId="0" borderId="9" xfId="23" applyFont="1" applyBorder="1" applyAlignment="1">
      <alignment horizontal="center" vertical="center"/>
    </xf>
    <xf numFmtId="0" fontId="4" fillId="0" borderId="12" xfId="23" applyBorder="1" applyAlignment="1">
      <alignment horizontal="center" vertical="center" wrapText="1"/>
    </xf>
    <xf numFmtId="0" fontId="4" fillId="0" borderId="13" xfId="23" applyBorder="1" applyAlignment="1">
      <alignment horizontal="center" vertical="center"/>
    </xf>
    <xf numFmtId="0" fontId="4" fillId="0" borderId="10" xfId="23" applyBorder="1" applyAlignment="1">
      <alignment horizontal="center" vertical="center" wrapText="1"/>
    </xf>
    <xf numFmtId="0" fontId="4" fillId="0" borderId="47" xfId="23" applyBorder="1" applyAlignment="1">
      <alignment horizontal="center" vertical="center" wrapText="1"/>
    </xf>
    <xf numFmtId="0" fontId="0" fillId="0" borderId="11" xfId="0" applyBorder="1" applyAlignment="1">
      <alignment horizontal="center" vertical="center" wrapText="1"/>
    </xf>
    <xf numFmtId="0" fontId="1" fillId="0" borderId="9" xfId="23" applyFont="1" applyBorder="1" applyAlignment="1">
      <alignment horizontal="center" vertical="center"/>
    </xf>
    <xf numFmtId="0" fontId="4" fillId="0" borderId="42" xfId="23" applyBorder="1">
      <alignment vertical="center"/>
    </xf>
    <xf numFmtId="0" fontId="0" fillId="0" borderId="43" xfId="0" applyBorder="1">
      <alignment vertical="center"/>
    </xf>
    <xf numFmtId="177" fontId="31" fillId="3" borderId="19" xfId="8" applyNumberFormat="1" applyFont="1" applyFill="1" applyBorder="1">
      <alignment vertical="center"/>
    </xf>
    <xf numFmtId="0" fontId="28" fillId="0" borderId="39" xfId="0" applyFont="1" applyBorder="1">
      <alignment vertical="center"/>
    </xf>
    <xf numFmtId="3" fontId="27" fillId="3" borderId="1" xfId="8" applyNumberFormat="1" applyFont="1" applyFill="1" applyBorder="1" applyAlignment="1">
      <alignment horizontal="right" vertical="center"/>
    </xf>
    <xf numFmtId="0" fontId="28" fillId="0" borderId="2" xfId="0" applyFont="1" applyBorder="1" applyAlignment="1">
      <alignment horizontal="right" vertical="center"/>
    </xf>
    <xf numFmtId="0" fontId="28" fillId="0" borderId="7" xfId="0" applyFont="1" applyBorder="1" applyAlignment="1">
      <alignment horizontal="right" vertical="center"/>
    </xf>
    <xf numFmtId="0" fontId="28" fillId="0" borderId="6" xfId="0" applyFont="1" applyBorder="1" applyAlignment="1">
      <alignment horizontal="right" vertical="center"/>
    </xf>
    <xf numFmtId="177" fontId="31" fillId="3" borderId="1" xfId="8" applyNumberFormat="1" applyFont="1" applyFill="1" applyBorder="1">
      <alignment vertical="center"/>
    </xf>
    <xf numFmtId="0" fontId="28" fillId="0" borderId="2" xfId="0" applyFont="1" applyBorder="1">
      <alignment vertical="center"/>
    </xf>
    <xf numFmtId="0" fontId="28" fillId="0" borderId="7" xfId="0" applyFont="1" applyBorder="1">
      <alignment vertical="center"/>
    </xf>
    <xf numFmtId="0" fontId="28" fillId="0" borderId="6" xfId="0" applyFont="1" applyBorder="1">
      <alignment vertical="center"/>
    </xf>
    <xf numFmtId="0" fontId="27" fillId="3" borderId="2" xfId="8" applyFont="1" applyFill="1" applyBorder="1" applyAlignment="1">
      <alignment horizontal="left" vertical="center"/>
    </xf>
    <xf numFmtId="0" fontId="27" fillId="3" borderId="30" xfId="8" applyFont="1" applyFill="1" applyBorder="1" applyAlignment="1">
      <alignment horizontal="left" vertical="center"/>
    </xf>
    <xf numFmtId="0" fontId="27" fillId="3" borderId="7" xfId="8" applyFont="1" applyFill="1" applyBorder="1" applyAlignment="1">
      <alignment horizontal="left" vertical="center"/>
    </xf>
    <xf numFmtId="0" fontId="27" fillId="3" borderId="6" xfId="8" applyFont="1" applyFill="1" applyBorder="1" applyAlignment="1">
      <alignment horizontal="left" vertical="center"/>
    </xf>
    <xf numFmtId="0" fontId="27" fillId="3" borderId="31" xfId="8" applyFont="1" applyFill="1" applyBorder="1" applyAlignment="1">
      <alignment horizontal="left" vertical="center"/>
    </xf>
    <xf numFmtId="0" fontId="27" fillId="3" borderId="23" xfId="8" applyFont="1" applyFill="1" applyBorder="1" applyAlignment="1">
      <alignment horizontal="left" vertical="center"/>
    </xf>
    <xf numFmtId="0" fontId="28" fillId="3" borderId="23" xfId="0" applyFont="1" applyFill="1" applyBorder="1" applyAlignment="1">
      <alignment horizontal="left" vertical="center"/>
    </xf>
    <xf numFmtId="0" fontId="28" fillId="3" borderId="25" xfId="0" applyFont="1" applyFill="1" applyBorder="1" applyAlignment="1">
      <alignment horizontal="left" vertical="center"/>
    </xf>
    <xf numFmtId="0" fontId="27" fillId="3" borderId="28" xfId="8" applyFont="1" applyFill="1" applyBorder="1" applyAlignment="1">
      <alignment horizontal="left" vertical="center"/>
    </xf>
    <xf numFmtId="0" fontId="27" fillId="3" borderId="34" xfId="8" applyFont="1" applyFill="1" applyBorder="1" applyAlignment="1">
      <alignment horizontal="left" vertical="center"/>
    </xf>
    <xf numFmtId="0" fontId="27" fillId="3" borderId="17" xfId="8" applyFont="1" applyFill="1" applyBorder="1" applyAlignment="1">
      <alignment horizontal="left" vertical="center"/>
    </xf>
    <xf numFmtId="0" fontId="27" fillId="3" borderId="15" xfId="8" applyFont="1" applyFill="1" applyBorder="1" applyAlignment="1">
      <alignment horizontal="left" vertical="center"/>
    </xf>
    <xf numFmtId="0" fontId="27" fillId="3" borderId="18" xfId="8" applyFont="1" applyFill="1" applyBorder="1" applyAlignment="1">
      <alignment horizontal="left" vertical="center"/>
    </xf>
    <xf numFmtId="3" fontId="31" fillId="3" borderId="19" xfId="21" applyNumberFormat="1" applyFont="1" applyFill="1" applyBorder="1" applyAlignment="1">
      <alignment horizontal="right" vertical="center"/>
    </xf>
    <xf numFmtId="3" fontId="31" fillId="3" borderId="39" xfId="21" applyNumberFormat="1" applyFont="1" applyFill="1" applyBorder="1" applyAlignment="1">
      <alignment horizontal="right" vertical="center"/>
    </xf>
    <xf numFmtId="0" fontId="29" fillId="3" borderId="4" xfId="8" applyFont="1" applyFill="1" applyBorder="1" applyAlignment="1">
      <alignment horizontal="center" vertical="center"/>
    </xf>
    <xf numFmtId="0" fontId="30" fillId="0" borderId="0" xfId="0" applyFont="1" applyAlignment="1">
      <alignment horizontal="center" vertical="center"/>
    </xf>
    <xf numFmtId="0" fontId="30" fillId="0" borderId="33" xfId="0" applyFont="1" applyBorder="1" applyAlignment="1">
      <alignment horizontal="center" vertical="center"/>
    </xf>
    <xf numFmtId="0" fontId="30" fillId="0" borderId="28" xfId="0" applyFont="1" applyBorder="1" applyAlignment="1">
      <alignment horizontal="center" vertical="center"/>
    </xf>
    <xf numFmtId="177" fontId="31" fillId="3" borderId="48" xfId="8" applyNumberFormat="1" applyFont="1" applyFill="1" applyBorder="1">
      <alignment vertical="center"/>
    </xf>
    <xf numFmtId="177" fontId="28" fillId="3" borderId="49" xfId="0" applyNumberFormat="1" applyFont="1" applyFill="1" applyBorder="1">
      <alignment vertical="center"/>
    </xf>
    <xf numFmtId="177" fontId="28" fillId="3" borderId="2" xfId="0" applyNumberFormat="1" applyFont="1" applyFill="1" applyBorder="1">
      <alignment vertical="center"/>
    </xf>
    <xf numFmtId="177" fontId="28" fillId="0" borderId="4" xfId="0" applyNumberFormat="1" applyFont="1" applyBorder="1">
      <alignment vertical="center"/>
    </xf>
    <xf numFmtId="177" fontId="28" fillId="0" borderId="0" xfId="0" applyNumberFormat="1" applyFont="1">
      <alignment vertical="center"/>
    </xf>
    <xf numFmtId="0" fontId="0" fillId="0" borderId="5" xfId="0" applyBorder="1" applyAlignment="1">
      <alignment horizontal="center" vertical="center"/>
    </xf>
    <xf numFmtId="0" fontId="27" fillId="3" borderId="0" xfId="8" applyFont="1" applyFill="1" applyAlignment="1">
      <alignment horizontal="center" vertical="center"/>
    </xf>
    <xf numFmtId="0" fontId="28" fillId="0" borderId="0" xfId="0" applyFont="1" applyAlignment="1">
      <alignment horizontal="center" vertical="center"/>
    </xf>
    <xf numFmtId="0" fontId="28" fillId="0" borderId="28" xfId="0" applyFont="1" applyBorder="1" applyAlignment="1">
      <alignment horizontal="center" vertical="center"/>
    </xf>
    <xf numFmtId="0" fontId="28" fillId="0" borderId="42" xfId="23" applyFont="1" applyBorder="1">
      <alignment vertical="center"/>
    </xf>
  </cellXfs>
  <cellStyles count="28">
    <cellStyle name="桁区切り 2" xfId="4" xr:uid="{00000000-0005-0000-0000-000000000000}"/>
    <cellStyle name="桁区切り 2 2" xfId="6" xr:uid="{00000000-0005-0000-0000-000001000000}"/>
    <cellStyle name="桁区切り 2 2 2" xfId="16" xr:uid="{BD8FA032-5A87-45BC-88B0-115504B5BCAC}"/>
    <cellStyle name="桁区切り 2 2 3 2" xfId="27" xr:uid="{8BA51732-7CCA-4234-B6F2-EC2F54B61187}"/>
    <cellStyle name="桁区切り 2 3" xfId="9" xr:uid="{00000000-0005-0000-0000-000002000000}"/>
    <cellStyle name="桁区切り 2 3 2" xfId="19" xr:uid="{936DC739-A00E-4691-99A6-BB6D9864FE5F}"/>
    <cellStyle name="桁区切り 2 4" xfId="12" xr:uid="{00000000-0005-0000-0000-000003000000}"/>
    <cellStyle name="桁区切り 2 5" xfId="14" xr:uid="{7498848B-9784-48AE-A085-6A050C13F756}"/>
    <cellStyle name="桁区切り 2 6" xfId="26" xr:uid="{C9DF8474-66FF-4FAB-B794-A287E49E107A}"/>
    <cellStyle name="桁区切り 3" xfId="11" xr:uid="{00000000-0005-0000-0000-000004000000}"/>
    <cellStyle name="桁区切り 4" xfId="24" xr:uid="{BFE7B61E-21AE-476F-AC06-FBF1CC5F06D5}"/>
    <cellStyle name="標準" xfId="0" builtinId="0"/>
    <cellStyle name="標準 2" xfId="2" xr:uid="{00000000-0005-0000-0000-000006000000}"/>
    <cellStyle name="標準 2 2" xfId="25" xr:uid="{B23827A7-9ACA-4BCB-812E-6813F1C8ABCB}"/>
    <cellStyle name="標準 3" xfId="1" xr:uid="{00000000-0005-0000-0000-000007000000}"/>
    <cellStyle name="標準 4" xfId="3" xr:uid="{00000000-0005-0000-0000-000008000000}"/>
    <cellStyle name="標準 4 2" xfId="5" xr:uid="{00000000-0005-0000-0000-000009000000}"/>
    <cellStyle name="標準 4 2 2" xfId="15" xr:uid="{F4C32CA6-A88A-4B1D-B4FC-E30CA60EFDE0}"/>
    <cellStyle name="標準 4 3" xfId="8" xr:uid="{00000000-0005-0000-0000-00000A000000}"/>
    <cellStyle name="標準 4 3 2" xfId="20" xr:uid="{E7BD8761-67F7-4986-82FD-E49D85F97F23}"/>
    <cellStyle name="標準 4 3 2 2" xfId="22" xr:uid="{F738B345-BC35-4ABB-8459-86AA378AB60E}"/>
    <cellStyle name="標準 4 3 3" xfId="21" xr:uid="{CFF7A827-0D29-4A88-BFD0-14E369F061BE}"/>
    <cellStyle name="標準 4 3 4" xfId="18" xr:uid="{16B733EA-02F9-441A-960A-2CAB3DAE7941}"/>
    <cellStyle name="標準 4 4" xfId="13" xr:uid="{0695E76A-ECE8-4645-8033-7671B102A861}"/>
    <cellStyle name="標準 5" xfId="7" xr:uid="{00000000-0005-0000-0000-00000B000000}"/>
    <cellStyle name="標準 5 2" xfId="17" xr:uid="{654DAA76-CC0D-4AED-A27B-CE02B3F5AA53}"/>
    <cellStyle name="標準 6" xfId="10" xr:uid="{00000000-0005-0000-0000-00000C000000}"/>
    <cellStyle name="標準 7" xfId="23" xr:uid="{7ADAC42E-8AFB-4AF6-A417-BB12BA23426E}"/>
  </cellStyles>
  <dxfs count="0"/>
  <tableStyles count="0" defaultTableStyle="TableStyleMedium2" defaultPivotStyle="PivotStyleLight16"/>
  <colors>
    <mruColors>
      <color rgb="FFFFE7FF"/>
      <color rgb="FFFFE1FF"/>
      <color rgb="FF66FFFF"/>
      <color rgb="FFCCEC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37</xdr:col>
      <xdr:colOff>228600</xdr:colOff>
      <xdr:row>11</xdr:row>
      <xdr:rowOff>15240</xdr:rowOff>
    </xdr:from>
    <xdr:to>
      <xdr:col>37</xdr:col>
      <xdr:colOff>624840</xdr:colOff>
      <xdr:row>12</xdr:row>
      <xdr:rowOff>121920</xdr:rowOff>
    </xdr:to>
    <xdr:sp macro="" textlink="">
      <xdr:nvSpPr>
        <xdr:cNvPr id="2" name="テキスト ボックス 1">
          <a:extLst>
            <a:ext uri="{FF2B5EF4-FFF2-40B4-BE49-F238E27FC236}">
              <a16:creationId xmlns:a16="http://schemas.microsoft.com/office/drawing/2014/main" id="{8E74D83D-459A-433B-ACED-CAB0DD2FE3E1}"/>
            </a:ext>
          </a:extLst>
        </xdr:cNvPr>
        <xdr:cNvSpPr txBox="1"/>
      </xdr:nvSpPr>
      <xdr:spPr>
        <a:xfrm>
          <a:off x="10096500" y="2781300"/>
          <a:ext cx="3962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37</xdr:col>
      <xdr:colOff>190500</xdr:colOff>
      <xdr:row>12</xdr:row>
      <xdr:rowOff>60960</xdr:rowOff>
    </xdr:from>
    <xdr:to>
      <xdr:col>37</xdr:col>
      <xdr:colOff>731520</xdr:colOff>
      <xdr:row>13</xdr:row>
      <xdr:rowOff>91440</xdr:rowOff>
    </xdr:to>
    <xdr:sp macro="" textlink="">
      <xdr:nvSpPr>
        <xdr:cNvPr id="5" name="楕円 4">
          <a:extLst>
            <a:ext uri="{FF2B5EF4-FFF2-40B4-BE49-F238E27FC236}">
              <a16:creationId xmlns:a16="http://schemas.microsoft.com/office/drawing/2014/main" id="{194EFFAA-32A3-49DC-AC20-0D4705340357}"/>
            </a:ext>
          </a:extLst>
        </xdr:cNvPr>
        <xdr:cNvSpPr/>
      </xdr:nvSpPr>
      <xdr:spPr>
        <a:xfrm>
          <a:off x="10058400" y="3078480"/>
          <a:ext cx="541020" cy="28194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891540</xdr:colOff>
      <xdr:row>12</xdr:row>
      <xdr:rowOff>68580</xdr:rowOff>
    </xdr:from>
    <xdr:to>
      <xdr:col>38</xdr:col>
      <xdr:colOff>205740</xdr:colOff>
      <xdr:row>13</xdr:row>
      <xdr:rowOff>99060</xdr:rowOff>
    </xdr:to>
    <xdr:sp macro="" textlink="">
      <xdr:nvSpPr>
        <xdr:cNvPr id="6" name="楕円 5">
          <a:extLst>
            <a:ext uri="{FF2B5EF4-FFF2-40B4-BE49-F238E27FC236}">
              <a16:creationId xmlns:a16="http://schemas.microsoft.com/office/drawing/2014/main" id="{ADC70BA1-F6F6-4032-A620-849D5565C4BF}"/>
            </a:ext>
          </a:extLst>
        </xdr:cNvPr>
        <xdr:cNvSpPr/>
      </xdr:nvSpPr>
      <xdr:spPr>
        <a:xfrm>
          <a:off x="10759440" y="3086100"/>
          <a:ext cx="541020" cy="28194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45085</xdr:colOff>
      <xdr:row>36</xdr:row>
      <xdr:rowOff>41275</xdr:rowOff>
    </xdr:from>
    <xdr:to>
      <xdr:col>17</xdr:col>
      <xdr:colOff>175260</xdr:colOff>
      <xdr:row>37</xdr:row>
      <xdr:rowOff>88900</xdr:rowOff>
    </xdr:to>
    <xdr:sp macro="" textlink="">
      <xdr:nvSpPr>
        <xdr:cNvPr id="2" name="テキスト ボックス 1">
          <a:extLst>
            <a:ext uri="{FF2B5EF4-FFF2-40B4-BE49-F238E27FC236}">
              <a16:creationId xmlns:a16="http://schemas.microsoft.com/office/drawing/2014/main" id="{9AEE9A7D-A80A-412F-821B-A5EDA102EE3C}"/>
            </a:ext>
          </a:extLst>
        </xdr:cNvPr>
        <xdr:cNvSpPr txBox="1"/>
      </xdr:nvSpPr>
      <xdr:spPr>
        <a:xfrm>
          <a:off x="45085" y="6815455"/>
          <a:ext cx="9921875" cy="215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現況は令和７年産、目標は令和８年産について記載してください。</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xdr:colOff>
      <xdr:row>10</xdr:row>
      <xdr:rowOff>220980</xdr:rowOff>
    </xdr:from>
    <xdr:to>
      <xdr:col>4</xdr:col>
      <xdr:colOff>137160</xdr:colOff>
      <xdr:row>12</xdr:row>
      <xdr:rowOff>76200</xdr:rowOff>
    </xdr:to>
    <xdr:sp macro="" textlink="">
      <xdr:nvSpPr>
        <xdr:cNvPr id="3" name="テキスト ボックス 2">
          <a:extLst>
            <a:ext uri="{FF2B5EF4-FFF2-40B4-BE49-F238E27FC236}">
              <a16:creationId xmlns:a16="http://schemas.microsoft.com/office/drawing/2014/main" id="{9C6867A4-27B5-42E8-92BB-BD5FA9C8E120}"/>
            </a:ext>
          </a:extLst>
        </xdr:cNvPr>
        <xdr:cNvSpPr txBox="1"/>
      </xdr:nvSpPr>
      <xdr:spPr>
        <a:xfrm>
          <a:off x="807720" y="2735580"/>
          <a:ext cx="3962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レ</a:t>
          </a:r>
        </a:p>
      </xdr:txBody>
    </xdr:sp>
    <xdr:clientData/>
  </xdr:twoCellAnchor>
  <xdr:twoCellAnchor>
    <xdr:from>
      <xdr:col>24</xdr:col>
      <xdr:colOff>7620</xdr:colOff>
      <xdr:row>11</xdr:row>
      <xdr:rowOff>68580</xdr:rowOff>
    </xdr:from>
    <xdr:to>
      <xdr:col>26</xdr:col>
      <xdr:colOff>15240</xdr:colOff>
      <xdr:row>12</xdr:row>
      <xdr:rowOff>99060</xdr:rowOff>
    </xdr:to>
    <xdr:sp macro="" textlink="">
      <xdr:nvSpPr>
        <xdr:cNvPr id="4" name="楕円 3">
          <a:extLst>
            <a:ext uri="{FF2B5EF4-FFF2-40B4-BE49-F238E27FC236}">
              <a16:creationId xmlns:a16="http://schemas.microsoft.com/office/drawing/2014/main" id="{C3A6E600-E61F-4F5B-85A8-9C2D337B2930}"/>
            </a:ext>
          </a:extLst>
        </xdr:cNvPr>
        <xdr:cNvSpPr/>
      </xdr:nvSpPr>
      <xdr:spPr>
        <a:xfrm>
          <a:off x="6408420" y="2834640"/>
          <a:ext cx="541020" cy="28194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243840</xdr:colOff>
      <xdr:row>11</xdr:row>
      <xdr:rowOff>53340</xdr:rowOff>
    </xdr:from>
    <xdr:to>
      <xdr:col>36</xdr:col>
      <xdr:colOff>251460</xdr:colOff>
      <xdr:row>12</xdr:row>
      <xdr:rowOff>83820</xdr:rowOff>
    </xdr:to>
    <xdr:sp macro="" textlink="">
      <xdr:nvSpPr>
        <xdr:cNvPr id="6" name="楕円 5">
          <a:extLst>
            <a:ext uri="{FF2B5EF4-FFF2-40B4-BE49-F238E27FC236}">
              <a16:creationId xmlns:a16="http://schemas.microsoft.com/office/drawing/2014/main" id="{AB57553F-41C4-4E64-A251-0C251E9A157E}"/>
            </a:ext>
          </a:extLst>
        </xdr:cNvPr>
        <xdr:cNvSpPr/>
      </xdr:nvSpPr>
      <xdr:spPr>
        <a:xfrm>
          <a:off x="9311640" y="2819400"/>
          <a:ext cx="541020" cy="28194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15</xdr:row>
      <xdr:rowOff>15240</xdr:rowOff>
    </xdr:from>
    <xdr:to>
      <xdr:col>36</xdr:col>
      <xdr:colOff>236220</xdr:colOff>
      <xdr:row>19</xdr:row>
      <xdr:rowOff>30480</xdr:rowOff>
    </xdr:to>
    <xdr:sp macro="" textlink="">
      <xdr:nvSpPr>
        <xdr:cNvPr id="7" name="テキスト ボックス 6">
          <a:extLst>
            <a:ext uri="{FF2B5EF4-FFF2-40B4-BE49-F238E27FC236}">
              <a16:creationId xmlns:a16="http://schemas.microsoft.com/office/drawing/2014/main" id="{7C32370A-4996-5999-6F70-CCC3A5EECF8D}"/>
            </a:ext>
          </a:extLst>
        </xdr:cNvPr>
        <xdr:cNvSpPr txBox="1"/>
      </xdr:nvSpPr>
      <xdr:spPr>
        <a:xfrm>
          <a:off x="6705600" y="3787140"/>
          <a:ext cx="3131820" cy="102108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●広域農協・市場で、同一市町村内で団体が組織できない場合（生産者が１～２名、認定農業者であれば２名で可）、他市町村の団体の一員としてください。</a:t>
          </a:r>
        </a:p>
        <a:p>
          <a:r>
            <a:rPr kumimoji="1" lang="ja-JP" altLang="en-US" sz="1000" b="1"/>
            <a:t>●要望調査票及び補助金計算書は、実施地区となるすべての市町村に提出してください。</a:t>
          </a:r>
          <a:endParaRPr kumimoji="1" lang="en-US" altLang="ja-JP" sz="10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45085</xdr:colOff>
      <xdr:row>36</xdr:row>
      <xdr:rowOff>41275</xdr:rowOff>
    </xdr:from>
    <xdr:to>
      <xdr:col>17</xdr:col>
      <xdr:colOff>175260</xdr:colOff>
      <xdr:row>37</xdr:row>
      <xdr:rowOff>88900</xdr:rowOff>
    </xdr:to>
    <xdr:sp macro="" textlink="">
      <xdr:nvSpPr>
        <xdr:cNvPr id="2" name="テキスト ボックス 1">
          <a:extLst>
            <a:ext uri="{FF2B5EF4-FFF2-40B4-BE49-F238E27FC236}">
              <a16:creationId xmlns:a16="http://schemas.microsoft.com/office/drawing/2014/main" id="{5CB761AB-714B-4979-9D04-1B8EAE00A7E8}"/>
            </a:ext>
          </a:extLst>
        </xdr:cNvPr>
        <xdr:cNvSpPr txBox="1"/>
      </xdr:nvSpPr>
      <xdr:spPr>
        <a:xfrm>
          <a:off x="45085" y="7059295"/>
          <a:ext cx="10333355" cy="215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現況は令和７年産、目標は令和８年産について記載してください。</a:t>
          </a:r>
          <a:endParaRPr kumimoji="1" lang="en-US" altLang="ja-JP" sz="1100" b="1"/>
        </a:p>
      </xdr:txBody>
    </xdr:sp>
    <xdr:clientData/>
  </xdr:twoCellAnchor>
  <xdr:twoCellAnchor>
    <xdr:from>
      <xdr:col>0</xdr:col>
      <xdr:colOff>239730</xdr:colOff>
      <xdr:row>21</xdr:row>
      <xdr:rowOff>25685</xdr:rowOff>
    </xdr:from>
    <xdr:to>
      <xdr:col>9</xdr:col>
      <xdr:colOff>625952</xdr:colOff>
      <xdr:row>25</xdr:row>
      <xdr:rowOff>8562</xdr:rowOff>
    </xdr:to>
    <xdr:sp macro="" textlink="">
      <xdr:nvSpPr>
        <xdr:cNvPr id="3" name="テキスト ボックス 2">
          <a:extLst>
            <a:ext uri="{FF2B5EF4-FFF2-40B4-BE49-F238E27FC236}">
              <a16:creationId xmlns:a16="http://schemas.microsoft.com/office/drawing/2014/main" id="{A6F7308B-83B9-4B38-AAE7-12D5975A3124}"/>
            </a:ext>
          </a:extLst>
        </xdr:cNvPr>
        <xdr:cNvSpPr txBox="1"/>
      </xdr:nvSpPr>
      <xdr:spPr>
        <a:xfrm>
          <a:off x="239730" y="4357955"/>
          <a:ext cx="5694537" cy="66782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●広域農協・市場で、同一市町村内で団体が組織できない場合（生産者が１～２名、認定農業者であれば２名で可）、他市町村の団体の一員としてください。</a:t>
          </a:r>
          <a:endParaRPr kumimoji="1" lang="en-US" altLang="ja-JP" sz="1000" b="1"/>
        </a:p>
        <a:p>
          <a:r>
            <a:rPr kumimoji="1" lang="ja-JP" altLang="en-US" sz="1000" b="1"/>
            <a:t>●各取組主体の属する市町村を必ず記載してください。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7FF"/>
    <pageSetUpPr fitToPage="1"/>
  </sheetPr>
  <dimension ref="A1:AK49"/>
  <sheetViews>
    <sheetView showZeros="0" tabSelected="1" view="pageBreakPreview" zoomScaleNormal="100" zoomScaleSheetLayoutView="100" workbookViewId="0">
      <selection activeCell="AL29" sqref="AL29"/>
    </sheetView>
  </sheetViews>
  <sheetFormatPr defaultColWidth="9" defaultRowHeight="13.2"/>
  <cols>
    <col min="1" max="37" width="3.88671875" style="13" customWidth="1"/>
    <col min="38" max="38" width="17.88671875" style="13" customWidth="1"/>
    <col min="39" max="16384" width="9" style="13"/>
  </cols>
  <sheetData>
    <row r="1" spans="1:37" ht="20.100000000000001" customHeight="1">
      <c r="A1" s="12" t="s">
        <v>65</v>
      </c>
    </row>
    <row r="2" spans="1:37" ht="20.100000000000001" customHeight="1">
      <c r="A2" s="174" t="s">
        <v>90</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1:37" ht="20.100000000000001" customHeight="1"/>
    <row r="4" spans="1:37" ht="20.100000000000001" customHeight="1" thickBot="1">
      <c r="A4" s="12" t="s">
        <v>12</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ht="20.100000000000001" customHeight="1">
      <c r="A5" s="175" t="s">
        <v>0</v>
      </c>
      <c r="B5" s="176"/>
      <c r="C5" s="176"/>
      <c r="D5" s="176"/>
      <c r="E5" s="176"/>
      <c r="F5" s="177"/>
      <c r="G5" s="178"/>
      <c r="H5" s="179"/>
      <c r="I5" s="179"/>
      <c r="J5" s="179"/>
      <c r="K5" s="179"/>
      <c r="L5" s="179"/>
      <c r="M5" s="179"/>
      <c r="N5" s="179"/>
      <c r="O5" s="179"/>
      <c r="P5" s="180" t="s">
        <v>1</v>
      </c>
      <c r="Q5" s="180"/>
      <c r="R5" s="180"/>
      <c r="S5" s="181" t="s">
        <v>2</v>
      </c>
      <c r="T5" s="181"/>
      <c r="U5" s="181"/>
      <c r="V5" s="182"/>
      <c r="W5" s="182"/>
      <c r="X5" s="182"/>
      <c r="Y5" s="182"/>
      <c r="Z5" s="182"/>
      <c r="AA5" s="182"/>
      <c r="AB5" s="181" t="s">
        <v>3</v>
      </c>
      <c r="AC5" s="181"/>
      <c r="AD5" s="181"/>
      <c r="AE5" s="179"/>
      <c r="AF5" s="182"/>
      <c r="AG5" s="182"/>
      <c r="AH5" s="182"/>
      <c r="AI5" s="182"/>
      <c r="AJ5" s="182"/>
      <c r="AK5" s="183"/>
    </row>
    <row r="6" spans="1:37" ht="20.100000000000001" customHeight="1">
      <c r="A6" s="126" t="s">
        <v>4</v>
      </c>
      <c r="B6" s="127"/>
      <c r="C6" s="127"/>
      <c r="D6" s="127"/>
      <c r="E6" s="127"/>
      <c r="F6" s="128"/>
      <c r="G6" s="17" t="s">
        <v>8</v>
      </c>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5"/>
    </row>
    <row r="7" spans="1:37" ht="20.100000000000001" customHeight="1">
      <c r="A7" s="161"/>
      <c r="B7" s="162"/>
      <c r="C7" s="162"/>
      <c r="D7" s="162"/>
      <c r="E7" s="162"/>
      <c r="F7" s="163"/>
      <c r="G7" s="166"/>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8"/>
    </row>
    <row r="8" spans="1:37" ht="20.100000000000001" customHeight="1">
      <c r="A8" s="126" t="s">
        <v>7</v>
      </c>
      <c r="B8" s="127"/>
      <c r="C8" s="127"/>
      <c r="D8" s="127"/>
      <c r="E8" s="127"/>
      <c r="F8" s="128"/>
      <c r="G8" s="169" t="s">
        <v>9</v>
      </c>
      <c r="H8" s="170"/>
      <c r="I8" s="170"/>
      <c r="J8" s="170"/>
      <c r="K8" s="171"/>
      <c r="L8" s="171"/>
      <c r="M8" s="171"/>
      <c r="N8" s="171"/>
      <c r="O8" s="171"/>
      <c r="P8" s="171"/>
      <c r="Q8" s="171"/>
      <c r="R8" s="171"/>
      <c r="S8" s="171"/>
      <c r="T8" s="171"/>
      <c r="U8" s="171"/>
      <c r="V8" s="170" t="s">
        <v>10</v>
      </c>
      <c r="W8" s="170"/>
      <c r="X8" s="170"/>
      <c r="Y8" s="170"/>
      <c r="Z8" s="171"/>
      <c r="AA8" s="172"/>
      <c r="AB8" s="172"/>
      <c r="AC8" s="172"/>
      <c r="AD8" s="172"/>
      <c r="AE8" s="172"/>
      <c r="AF8" s="172"/>
      <c r="AG8" s="172"/>
      <c r="AH8" s="172"/>
      <c r="AI8" s="172"/>
      <c r="AJ8" s="172"/>
      <c r="AK8" s="173"/>
    </row>
    <row r="9" spans="1:37" ht="20.100000000000001" customHeight="1" thickBot="1">
      <c r="A9" s="129"/>
      <c r="B9" s="130"/>
      <c r="C9" s="130"/>
      <c r="D9" s="130"/>
      <c r="E9" s="130"/>
      <c r="F9" s="131"/>
      <c r="G9" s="134" t="s">
        <v>11</v>
      </c>
      <c r="H9" s="135"/>
      <c r="I9" s="135"/>
      <c r="J9" s="135"/>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3"/>
    </row>
    <row r="10" spans="1:37" ht="20.100000000000001" customHeight="1">
      <c r="A10" s="21"/>
      <c r="B10" s="21"/>
      <c r="C10" s="21"/>
      <c r="D10" s="21"/>
      <c r="E10" s="21"/>
      <c r="F10" s="21"/>
      <c r="G10" s="16"/>
      <c r="H10" s="16"/>
      <c r="I10" s="16"/>
      <c r="J10" s="16"/>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1:37" ht="20.100000000000001" customHeight="1" thickBot="1">
      <c r="A11" s="12" t="s">
        <v>13</v>
      </c>
      <c r="B11" s="21"/>
      <c r="C11" s="21"/>
      <c r="D11" s="21"/>
      <c r="E11" s="21"/>
      <c r="F11" s="21"/>
      <c r="G11" s="16"/>
      <c r="H11" s="16"/>
      <c r="I11" s="16"/>
      <c r="J11" s="16"/>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1:37" ht="20.100000000000001" customHeight="1">
      <c r="A12" s="146" t="s">
        <v>20</v>
      </c>
      <c r="B12" s="147"/>
      <c r="C12" s="147"/>
      <c r="D12" s="24" t="s">
        <v>16</v>
      </c>
      <c r="E12" s="152" t="s">
        <v>18</v>
      </c>
      <c r="F12" s="147"/>
      <c r="G12" s="154" t="s">
        <v>17</v>
      </c>
      <c r="H12" s="155"/>
      <c r="I12" s="155"/>
      <c r="J12" s="155"/>
      <c r="K12" s="155"/>
      <c r="L12" s="156"/>
      <c r="M12" s="136" t="s">
        <v>21</v>
      </c>
      <c r="N12" s="137"/>
      <c r="O12" s="137"/>
      <c r="P12" s="137"/>
      <c r="Q12" s="137"/>
      <c r="R12" s="137"/>
      <c r="S12" s="137"/>
      <c r="T12" s="137"/>
      <c r="U12" s="137"/>
      <c r="V12" s="25"/>
      <c r="W12" s="25"/>
      <c r="X12" s="25"/>
      <c r="Y12" s="139" t="s">
        <v>63</v>
      </c>
      <c r="Z12" s="83"/>
      <c r="AA12" s="25"/>
      <c r="AB12" s="25"/>
      <c r="AC12" s="25"/>
      <c r="AD12" s="25"/>
      <c r="AE12" s="25"/>
      <c r="AF12" s="25"/>
      <c r="AG12" s="25"/>
      <c r="AH12" s="25"/>
      <c r="AI12" s="25"/>
      <c r="AJ12" s="139" t="s">
        <v>64</v>
      </c>
      <c r="AK12" s="142"/>
    </row>
    <row r="13" spans="1:37" ht="20.100000000000001" customHeight="1">
      <c r="A13" s="148"/>
      <c r="B13" s="149"/>
      <c r="C13" s="149"/>
      <c r="D13" s="51" t="s">
        <v>16</v>
      </c>
      <c r="E13" s="145" t="s">
        <v>19</v>
      </c>
      <c r="F13" s="140"/>
      <c r="G13" s="157"/>
      <c r="H13" s="149"/>
      <c r="I13" s="149"/>
      <c r="J13" s="149"/>
      <c r="K13" s="149"/>
      <c r="L13" s="158"/>
      <c r="M13" s="52"/>
      <c r="N13" s="52"/>
      <c r="O13" s="52"/>
      <c r="P13" s="52"/>
      <c r="Q13" s="52"/>
      <c r="R13" s="52"/>
      <c r="S13" s="52"/>
      <c r="T13" s="52"/>
      <c r="U13" s="52"/>
      <c r="V13" s="52"/>
      <c r="W13" s="52"/>
      <c r="X13" s="52"/>
      <c r="Y13" s="140"/>
      <c r="Z13" s="140"/>
      <c r="AA13" s="52"/>
      <c r="AB13" s="52"/>
      <c r="AC13" s="52"/>
      <c r="AD13" s="52"/>
      <c r="AE13" s="52"/>
      <c r="AF13" s="52"/>
      <c r="AG13" s="52"/>
      <c r="AH13" s="52"/>
      <c r="AI13" s="52"/>
      <c r="AJ13" s="140"/>
      <c r="AK13" s="143"/>
    </row>
    <row r="14" spans="1:37" ht="20.100000000000001" customHeight="1" thickBot="1">
      <c r="A14" s="150"/>
      <c r="B14" s="151"/>
      <c r="C14" s="151"/>
      <c r="D14" s="26" t="s">
        <v>16</v>
      </c>
      <c r="E14" s="153" t="s">
        <v>15</v>
      </c>
      <c r="F14" s="141"/>
      <c r="G14" s="159"/>
      <c r="H14" s="151"/>
      <c r="I14" s="151"/>
      <c r="J14" s="151"/>
      <c r="K14" s="151"/>
      <c r="L14" s="160"/>
      <c r="M14" s="20"/>
      <c r="N14" s="20"/>
      <c r="O14" s="20"/>
      <c r="P14" s="20"/>
      <c r="Q14" s="20"/>
      <c r="R14" s="20"/>
      <c r="S14" s="20"/>
      <c r="T14" s="20"/>
      <c r="U14" s="20"/>
      <c r="V14" s="20"/>
      <c r="W14" s="20"/>
      <c r="X14" s="20"/>
      <c r="Y14" s="141"/>
      <c r="Z14" s="141"/>
      <c r="AA14" s="20"/>
      <c r="AB14" s="20"/>
      <c r="AC14" s="20"/>
      <c r="AD14" s="20"/>
      <c r="AE14" s="20"/>
      <c r="AF14" s="20"/>
      <c r="AG14" s="20"/>
      <c r="AH14" s="20"/>
      <c r="AI14" s="20"/>
      <c r="AJ14" s="141"/>
      <c r="AK14" s="144"/>
    </row>
    <row r="15" spans="1:37" ht="20.100000000000001" customHeight="1">
      <c r="A15"/>
      <c r="B15"/>
      <c r="C15"/>
      <c r="D15" s="30"/>
      <c r="E15" s="16"/>
      <c r="F15" s="23"/>
      <c r="G15"/>
      <c r="H15"/>
      <c r="I15"/>
      <c r="J15"/>
      <c r="K15"/>
      <c r="L15"/>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1:37" ht="20.100000000000001" customHeight="1" thickBot="1">
      <c r="A16" s="31" t="s">
        <v>26</v>
      </c>
      <c r="B16" s="31"/>
      <c r="C16" s="31"/>
      <c r="D16" s="31"/>
      <c r="E16" s="31"/>
      <c r="F16" s="31"/>
      <c r="G16" s="32"/>
      <c r="H16" s="31"/>
      <c r="I16" s="31"/>
      <c r="J16" s="31"/>
      <c r="K16" s="31"/>
      <c r="L16" s="31"/>
      <c r="M16" s="31"/>
      <c r="N16" s="31"/>
      <c r="O16" s="31"/>
      <c r="P16" s="31"/>
      <c r="Q16" s="31"/>
      <c r="R16" s="31"/>
      <c r="S16" s="31"/>
      <c r="T16" s="31"/>
      <c r="U16" s="31"/>
      <c r="V16" s="31"/>
      <c r="W16" s="31"/>
      <c r="X16" s="31"/>
      <c r="Y16" s="31"/>
      <c r="Z16" s="22"/>
      <c r="AA16" s="22"/>
      <c r="AB16" s="22"/>
      <c r="AC16" s="22"/>
      <c r="AD16" s="22"/>
      <c r="AE16" s="22"/>
      <c r="AF16" s="22"/>
      <c r="AG16" s="22"/>
      <c r="AH16" s="22"/>
      <c r="AI16" s="22"/>
      <c r="AJ16" s="22"/>
      <c r="AK16" s="22"/>
    </row>
    <row r="17" spans="1:37" ht="20.100000000000001" customHeight="1">
      <c r="A17" s="115" t="s">
        <v>100</v>
      </c>
      <c r="B17" s="116"/>
      <c r="C17" s="116"/>
      <c r="D17" s="116"/>
      <c r="E17" s="116"/>
      <c r="F17" s="116"/>
      <c r="G17" s="116"/>
      <c r="H17" s="116"/>
      <c r="I17" s="116"/>
      <c r="J17" s="116"/>
      <c r="K17" s="117"/>
      <c r="L17" s="121" t="s">
        <v>61</v>
      </c>
      <c r="M17" s="122"/>
      <c r="N17" s="122"/>
      <c r="O17" s="122"/>
      <c r="P17" s="122"/>
      <c r="Q17" s="122"/>
      <c r="R17" s="123"/>
      <c r="S17" s="121" t="s">
        <v>62</v>
      </c>
      <c r="T17" s="122"/>
      <c r="U17" s="122"/>
      <c r="V17" s="122"/>
      <c r="W17" s="122"/>
      <c r="X17" s="122"/>
      <c r="Y17" s="138"/>
      <c r="Z17" s="22"/>
      <c r="AA17" s="22"/>
      <c r="AB17" s="22"/>
      <c r="AC17" s="22"/>
      <c r="AD17" s="22"/>
      <c r="AE17" s="22"/>
      <c r="AF17" s="22"/>
      <c r="AG17" s="22"/>
      <c r="AH17" s="22"/>
      <c r="AI17" s="22"/>
      <c r="AJ17" s="22"/>
      <c r="AK17" s="22"/>
    </row>
    <row r="18" spans="1:37" ht="20.100000000000001" customHeight="1" thickBot="1">
      <c r="A18" s="118"/>
      <c r="B18" s="119"/>
      <c r="C18" s="119"/>
      <c r="D18" s="119"/>
      <c r="E18" s="119"/>
      <c r="F18" s="119"/>
      <c r="G18" s="119"/>
      <c r="H18" s="119"/>
      <c r="I18" s="119"/>
      <c r="J18" s="119"/>
      <c r="K18" s="120"/>
      <c r="L18" s="124"/>
      <c r="M18" s="125"/>
      <c r="N18" s="125"/>
      <c r="O18" s="125"/>
      <c r="P18" s="125"/>
      <c r="Q18" s="103" t="s">
        <v>27</v>
      </c>
      <c r="R18" s="105"/>
      <c r="S18" s="124"/>
      <c r="T18" s="125"/>
      <c r="U18" s="125"/>
      <c r="V18" s="125"/>
      <c r="W18" s="125"/>
      <c r="X18" s="103" t="s">
        <v>27</v>
      </c>
      <c r="Y18" s="104"/>
      <c r="Z18" s="22"/>
      <c r="AA18" s="22"/>
      <c r="AB18" s="22"/>
      <c r="AC18" s="22"/>
      <c r="AD18" s="22"/>
      <c r="AE18" s="22"/>
      <c r="AF18" s="22"/>
      <c r="AG18" s="22"/>
      <c r="AH18" s="22"/>
      <c r="AI18" s="22"/>
      <c r="AJ18" s="22"/>
      <c r="AK18" s="22"/>
    </row>
    <row r="19" spans="1:37" ht="20.100000000000001" customHeight="1">
      <c r="A19" s="12"/>
      <c r="B19" s="12"/>
      <c r="C19" s="12"/>
      <c r="D19" s="14"/>
      <c r="E19" s="12"/>
      <c r="F19" s="12"/>
      <c r="G19" s="12"/>
      <c r="H19" s="12"/>
      <c r="I19" s="12"/>
      <c r="J19" s="12"/>
      <c r="K19" s="12"/>
      <c r="L19" s="12"/>
      <c r="M19" s="12"/>
      <c r="N19" s="12"/>
      <c r="O19" s="12"/>
      <c r="P19" s="15"/>
      <c r="Q19" s="12"/>
      <c r="R19" s="12"/>
      <c r="S19" s="12"/>
      <c r="T19" s="12"/>
      <c r="U19" s="12"/>
      <c r="V19" s="12"/>
      <c r="W19" s="12"/>
      <c r="X19" s="12"/>
      <c r="Y19" s="12"/>
      <c r="Z19" s="12"/>
      <c r="AA19" s="12"/>
      <c r="AB19" s="12"/>
      <c r="AC19" s="12"/>
      <c r="AD19" s="12"/>
      <c r="AE19" s="12"/>
      <c r="AF19" s="12"/>
      <c r="AG19" s="12"/>
      <c r="AH19" s="12"/>
      <c r="AI19" s="12"/>
      <c r="AJ19" s="12"/>
      <c r="AK19" s="12"/>
    </row>
    <row r="20" spans="1:37" ht="20.100000000000001" customHeight="1" thickBot="1">
      <c r="A20" s="12" t="s">
        <v>28</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20.100000000000001" customHeight="1">
      <c r="A21" s="88" t="s">
        <v>14</v>
      </c>
      <c r="B21" s="83"/>
      <c r="C21" s="83"/>
      <c r="D21" s="83"/>
      <c r="E21" s="83"/>
      <c r="F21" s="83"/>
      <c r="G21" s="96" t="s">
        <v>59</v>
      </c>
      <c r="H21" s="83"/>
      <c r="I21" s="83"/>
      <c r="J21" s="87"/>
      <c r="K21" s="82" t="s">
        <v>85</v>
      </c>
      <c r="L21" s="83"/>
      <c r="M21" s="83"/>
      <c r="N21" s="83"/>
      <c r="O21" s="86" t="s">
        <v>86</v>
      </c>
      <c r="P21" s="83"/>
      <c r="Q21" s="83"/>
      <c r="R21" s="83"/>
      <c r="S21" s="86" t="s">
        <v>87</v>
      </c>
      <c r="T21" s="83"/>
      <c r="U21" s="83"/>
      <c r="V21" s="87"/>
      <c r="W21" s="106" t="s">
        <v>24</v>
      </c>
      <c r="X21" s="107"/>
      <c r="Y21" s="107"/>
      <c r="Z21" s="107"/>
      <c r="AA21" s="108"/>
      <c r="AB21" s="106" t="s">
        <v>25</v>
      </c>
      <c r="AC21" s="107"/>
      <c r="AD21" s="107"/>
      <c r="AE21" s="107"/>
      <c r="AF21" s="108"/>
      <c r="AG21" s="107" t="s">
        <v>84</v>
      </c>
      <c r="AH21" s="107"/>
      <c r="AI21" s="107"/>
      <c r="AJ21" s="107"/>
      <c r="AK21" s="109"/>
    </row>
    <row r="22" spans="1:37" ht="20.100000000000001" customHeight="1">
      <c r="A22" s="89"/>
      <c r="B22" s="85"/>
      <c r="C22" s="85"/>
      <c r="D22" s="85"/>
      <c r="E22" s="85"/>
      <c r="F22" s="85"/>
      <c r="G22" s="84"/>
      <c r="H22" s="85"/>
      <c r="I22" s="85"/>
      <c r="J22" s="77"/>
      <c r="K22" s="84"/>
      <c r="L22" s="85"/>
      <c r="M22" s="85"/>
      <c r="N22" s="85"/>
      <c r="O22" s="84"/>
      <c r="P22" s="85"/>
      <c r="Q22" s="85"/>
      <c r="R22" s="85"/>
      <c r="S22" s="84"/>
      <c r="T22" s="85"/>
      <c r="U22" s="85"/>
      <c r="V22" s="77"/>
      <c r="W22" s="111" t="s">
        <v>29</v>
      </c>
      <c r="X22" s="112"/>
      <c r="Y22" s="85"/>
      <c r="Z22" s="110" t="s">
        <v>34</v>
      </c>
      <c r="AA22" s="77"/>
      <c r="AB22" s="111" t="s">
        <v>30</v>
      </c>
      <c r="AC22" s="112"/>
      <c r="AD22" s="85"/>
      <c r="AE22" s="110" t="s">
        <v>32</v>
      </c>
      <c r="AF22" s="77"/>
      <c r="AG22" s="111" t="s">
        <v>31</v>
      </c>
      <c r="AH22" s="112"/>
      <c r="AI22" s="112"/>
      <c r="AJ22" s="113" t="s">
        <v>33</v>
      </c>
      <c r="AK22" s="114"/>
    </row>
    <row r="23" spans="1:37" ht="11.4" customHeight="1">
      <c r="A23" s="90" t="s">
        <v>43</v>
      </c>
      <c r="B23" s="91"/>
      <c r="C23" s="91"/>
      <c r="D23" s="91"/>
      <c r="E23" s="91"/>
      <c r="F23" s="91"/>
      <c r="G23" s="97"/>
      <c r="H23" s="98"/>
      <c r="I23" s="98"/>
      <c r="J23" s="76" t="s">
        <v>23</v>
      </c>
      <c r="K23" s="78"/>
      <c r="L23" s="79"/>
      <c r="M23" s="79"/>
      <c r="N23" s="76" t="s">
        <v>6</v>
      </c>
      <c r="O23" s="78"/>
      <c r="P23" s="79"/>
      <c r="Q23" s="79"/>
      <c r="R23" s="76" t="s">
        <v>6</v>
      </c>
      <c r="S23" s="78"/>
      <c r="T23" s="79"/>
      <c r="U23" s="79"/>
      <c r="V23" s="76" t="s">
        <v>6</v>
      </c>
      <c r="W23" s="65"/>
      <c r="X23" s="66"/>
      <c r="Y23" s="66"/>
      <c r="Z23" s="66"/>
      <c r="AA23" s="76" t="s">
        <v>6</v>
      </c>
      <c r="AB23" s="65"/>
      <c r="AC23" s="66"/>
      <c r="AD23" s="66"/>
      <c r="AE23" s="66"/>
      <c r="AF23" s="76" t="s">
        <v>6</v>
      </c>
      <c r="AG23" s="65"/>
      <c r="AH23" s="66"/>
      <c r="AI23" s="66"/>
      <c r="AJ23" s="66"/>
      <c r="AK23" s="184" t="s">
        <v>6</v>
      </c>
    </row>
    <row r="24" spans="1:37" ht="11.4" customHeight="1">
      <c r="A24" s="92"/>
      <c r="B24" s="93"/>
      <c r="C24" s="93"/>
      <c r="D24" s="93"/>
      <c r="E24" s="93"/>
      <c r="F24" s="93"/>
      <c r="G24" s="99"/>
      <c r="H24" s="100"/>
      <c r="I24" s="100"/>
      <c r="J24" s="77"/>
      <c r="K24" s="80"/>
      <c r="L24" s="81"/>
      <c r="M24" s="81"/>
      <c r="N24" s="77"/>
      <c r="O24" s="80"/>
      <c r="P24" s="81"/>
      <c r="Q24" s="81"/>
      <c r="R24" s="77"/>
      <c r="S24" s="80"/>
      <c r="T24" s="81"/>
      <c r="U24" s="81"/>
      <c r="V24" s="77"/>
      <c r="W24" s="67"/>
      <c r="X24" s="68"/>
      <c r="Y24" s="68"/>
      <c r="Z24" s="68"/>
      <c r="AA24" s="77"/>
      <c r="AB24" s="67"/>
      <c r="AC24" s="68"/>
      <c r="AD24" s="68"/>
      <c r="AE24" s="68"/>
      <c r="AF24" s="77"/>
      <c r="AG24" s="67"/>
      <c r="AH24" s="68"/>
      <c r="AI24" s="68"/>
      <c r="AJ24" s="68"/>
      <c r="AK24" s="114"/>
    </row>
    <row r="25" spans="1:37" ht="11.4" customHeight="1">
      <c r="A25" s="90" t="s">
        <v>91</v>
      </c>
      <c r="B25" s="91"/>
      <c r="C25" s="91"/>
      <c r="D25" s="91"/>
      <c r="E25" s="91"/>
      <c r="F25" s="91"/>
      <c r="G25" s="97"/>
      <c r="H25" s="98"/>
      <c r="I25" s="98"/>
      <c r="J25" s="76" t="s">
        <v>23</v>
      </c>
      <c r="K25" s="78"/>
      <c r="L25" s="79"/>
      <c r="M25" s="79"/>
      <c r="N25" s="76" t="s">
        <v>6</v>
      </c>
      <c r="O25" s="78"/>
      <c r="P25" s="79"/>
      <c r="Q25" s="79"/>
      <c r="R25" s="76" t="s">
        <v>6</v>
      </c>
      <c r="S25" s="78"/>
      <c r="T25" s="79"/>
      <c r="U25" s="79"/>
      <c r="V25" s="76" t="s">
        <v>6</v>
      </c>
      <c r="W25" s="69"/>
      <c r="X25" s="70"/>
      <c r="Y25" s="70"/>
      <c r="Z25" s="70"/>
      <c r="AA25" s="76" t="s">
        <v>6</v>
      </c>
      <c r="AB25" s="69"/>
      <c r="AC25" s="70"/>
      <c r="AD25" s="70"/>
      <c r="AE25" s="70"/>
      <c r="AF25" s="76" t="s">
        <v>6</v>
      </c>
      <c r="AG25" s="69"/>
      <c r="AH25" s="70"/>
      <c r="AI25" s="70"/>
      <c r="AJ25" s="70"/>
      <c r="AK25" s="184" t="s">
        <v>6</v>
      </c>
    </row>
    <row r="26" spans="1:37" ht="11.4" customHeight="1">
      <c r="A26" s="92"/>
      <c r="B26" s="93"/>
      <c r="C26" s="93"/>
      <c r="D26" s="93"/>
      <c r="E26" s="93"/>
      <c r="F26" s="93"/>
      <c r="G26" s="99"/>
      <c r="H26" s="100"/>
      <c r="I26" s="100"/>
      <c r="J26" s="77"/>
      <c r="K26" s="80"/>
      <c r="L26" s="81"/>
      <c r="M26" s="81"/>
      <c r="N26" s="77"/>
      <c r="O26" s="80"/>
      <c r="P26" s="81"/>
      <c r="Q26" s="81"/>
      <c r="R26" s="77"/>
      <c r="S26" s="80"/>
      <c r="T26" s="81"/>
      <c r="U26" s="81"/>
      <c r="V26" s="77"/>
      <c r="W26" s="69"/>
      <c r="X26" s="70"/>
      <c r="Y26" s="70"/>
      <c r="Z26" s="70"/>
      <c r="AA26" s="77"/>
      <c r="AB26" s="69"/>
      <c r="AC26" s="70"/>
      <c r="AD26" s="70"/>
      <c r="AE26" s="70"/>
      <c r="AF26" s="77"/>
      <c r="AG26" s="69"/>
      <c r="AH26" s="70"/>
      <c r="AI26" s="70"/>
      <c r="AJ26" s="70"/>
      <c r="AK26" s="114"/>
    </row>
    <row r="27" spans="1:37" ht="11.4" customHeight="1">
      <c r="A27" s="94" t="s">
        <v>22</v>
      </c>
      <c r="B27" s="79"/>
      <c r="C27" s="79"/>
      <c r="D27" s="79"/>
      <c r="E27" s="79"/>
      <c r="F27" s="79"/>
      <c r="G27" s="97"/>
      <c r="H27" s="98"/>
      <c r="I27" s="98"/>
      <c r="J27" s="76" t="s">
        <v>60</v>
      </c>
      <c r="K27" s="78"/>
      <c r="L27" s="79"/>
      <c r="M27" s="79"/>
      <c r="N27" s="76" t="s">
        <v>6</v>
      </c>
      <c r="O27" s="78"/>
      <c r="P27" s="79"/>
      <c r="Q27" s="79"/>
      <c r="R27" s="76" t="s">
        <v>6</v>
      </c>
      <c r="S27" s="78"/>
      <c r="T27" s="79"/>
      <c r="U27" s="79"/>
      <c r="V27" s="76" t="s">
        <v>6</v>
      </c>
      <c r="W27" s="69"/>
      <c r="X27" s="70"/>
      <c r="Y27" s="70"/>
      <c r="Z27" s="70"/>
      <c r="AA27" s="76" t="s">
        <v>6</v>
      </c>
      <c r="AB27" s="69"/>
      <c r="AC27" s="70"/>
      <c r="AD27" s="70"/>
      <c r="AE27" s="70"/>
      <c r="AF27" s="76" t="s">
        <v>6</v>
      </c>
      <c r="AG27" s="69"/>
      <c r="AH27" s="70"/>
      <c r="AI27" s="70"/>
      <c r="AJ27" s="70"/>
      <c r="AK27" s="184" t="s">
        <v>6</v>
      </c>
    </row>
    <row r="28" spans="1:37" ht="11.4" customHeight="1">
      <c r="A28" s="95"/>
      <c r="B28" s="81"/>
      <c r="C28" s="81"/>
      <c r="D28" s="81"/>
      <c r="E28" s="81"/>
      <c r="F28" s="81"/>
      <c r="G28" s="99"/>
      <c r="H28" s="100"/>
      <c r="I28" s="100"/>
      <c r="J28" s="77"/>
      <c r="K28" s="80"/>
      <c r="L28" s="81"/>
      <c r="M28" s="81"/>
      <c r="N28" s="77"/>
      <c r="O28" s="80"/>
      <c r="P28" s="81"/>
      <c r="Q28" s="81"/>
      <c r="R28" s="77"/>
      <c r="S28" s="80"/>
      <c r="T28" s="81"/>
      <c r="U28" s="81"/>
      <c r="V28" s="77"/>
      <c r="W28" s="71"/>
      <c r="X28" s="72"/>
      <c r="Y28" s="72"/>
      <c r="Z28" s="72"/>
      <c r="AA28" s="77"/>
      <c r="AB28" s="71"/>
      <c r="AC28" s="72"/>
      <c r="AD28" s="72"/>
      <c r="AE28" s="72"/>
      <c r="AF28" s="77"/>
      <c r="AG28" s="71"/>
      <c r="AH28" s="72"/>
      <c r="AI28" s="72"/>
      <c r="AJ28" s="72"/>
      <c r="AK28" s="114"/>
    </row>
    <row r="29" spans="1:37" ht="30" customHeight="1" thickBot="1">
      <c r="A29" s="75" t="s">
        <v>5</v>
      </c>
      <c r="B29" s="74"/>
      <c r="C29" s="74"/>
      <c r="D29" s="74"/>
      <c r="E29" s="74"/>
      <c r="F29" s="74"/>
      <c r="G29" s="74"/>
      <c r="H29" s="74"/>
      <c r="I29" s="74"/>
      <c r="J29" s="74"/>
      <c r="K29" s="73"/>
      <c r="L29" s="74"/>
      <c r="M29" s="74"/>
      <c r="N29" s="28" t="s">
        <v>6</v>
      </c>
      <c r="O29" s="73"/>
      <c r="P29" s="74"/>
      <c r="Q29" s="74"/>
      <c r="R29" s="28" t="s">
        <v>6</v>
      </c>
      <c r="S29" s="73"/>
      <c r="T29" s="74"/>
      <c r="U29" s="74"/>
      <c r="V29" s="28" t="s">
        <v>6</v>
      </c>
      <c r="W29" s="101"/>
      <c r="X29" s="102"/>
      <c r="Y29" s="102"/>
      <c r="Z29" s="102"/>
      <c r="AA29" s="28"/>
      <c r="AB29" s="101"/>
      <c r="AC29" s="102"/>
      <c r="AD29" s="102"/>
      <c r="AE29" s="102"/>
      <c r="AF29" s="28"/>
      <c r="AG29" s="101"/>
      <c r="AH29" s="102"/>
      <c r="AI29" s="102"/>
      <c r="AJ29" s="102"/>
      <c r="AK29" s="29"/>
    </row>
    <row r="30" spans="1:37" ht="20.100000000000001" customHeight="1">
      <c r="A30" s="33" t="s">
        <v>88</v>
      </c>
      <c r="B30"/>
      <c r="C30"/>
      <c r="D30"/>
      <c r="E30"/>
      <c r="F30"/>
      <c r="G30"/>
      <c r="H30"/>
      <c r="I30"/>
      <c r="J30"/>
      <c r="K30"/>
      <c r="L30"/>
      <c r="O30" s="27"/>
      <c r="P30" s="27"/>
      <c r="Q30" s="16"/>
      <c r="R30" s="16"/>
      <c r="S30" s="27"/>
      <c r="T30" s="27"/>
      <c r="U30" s="27"/>
      <c r="V30" s="16"/>
      <c r="Y30" s="22"/>
      <c r="Z30" s="22"/>
      <c r="AA30" s="16"/>
      <c r="AB30" s="22"/>
      <c r="AC30" s="22"/>
      <c r="AD30" s="22"/>
      <c r="AE30" s="22"/>
      <c r="AF30" s="16"/>
      <c r="AG30" s="22"/>
      <c r="AH30" s="22"/>
      <c r="AI30" s="22"/>
      <c r="AJ30" s="22"/>
      <c r="AK30" s="16"/>
    </row>
    <row r="31" spans="1:37" ht="20.100000000000001" customHeight="1">
      <c r="A31" s="33" t="s">
        <v>89</v>
      </c>
      <c r="B31"/>
      <c r="C31"/>
      <c r="D31"/>
      <c r="E31"/>
      <c r="F31"/>
      <c r="G31"/>
      <c r="H31"/>
      <c r="I31"/>
      <c r="J31"/>
      <c r="K31"/>
      <c r="L31"/>
      <c r="O31" s="27"/>
      <c r="P31" s="27"/>
      <c r="Q31" s="16"/>
      <c r="R31" s="16"/>
      <c r="S31" s="27"/>
      <c r="T31" s="27"/>
      <c r="U31" s="27"/>
      <c r="V31" s="16"/>
      <c r="Y31" s="22"/>
      <c r="Z31" s="22"/>
      <c r="AA31" s="16"/>
      <c r="AB31" s="22"/>
      <c r="AC31" s="22"/>
      <c r="AD31" s="22"/>
      <c r="AE31" s="22"/>
      <c r="AF31" s="16"/>
      <c r="AG31" s="22"/>
      <c r="AH31" s="22"/>
      <c r="AI31" s="22"/>
      <c r="AJ31" s="22"/>
      <c r="AK31" s="16"/>
    </row>
    <row r="32" spans="1:37" ht="20.100000000000001"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ht="20.100000000000001"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20.100000000000001" customHeight="1">
      <c r="A34" s="19"/>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20.100000000000001"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20.100000000000001"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ht="20.100000000000001" customHeight="1">
      <c r="A37" s="18"/>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ht="20.100000000000001"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ht="20.100000000000001" customHeight="1">
      <c r="A39" s="19"/>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ht="20.100000000000001"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ht="20.100000000000001"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ht="18" customHeight="1"/>
    <row r="43" spans="1:37">
      <c r="C43" s="5"/>
      <c r="D43" s="8"/>
      <c r="E43" s="4"/>
      <c r="F43" s="4"/>
      <c r="G43" s="7"/>
      <c r="H43" s="7"/>
    </row>
    <row r="44" spans="1:37">
      <c r="C44" s="7"/>
      <c r="D44" s="9"/>
      <c r="E44" s="2"/>
      <c r="F44" s="2"/>
      <c r="G44" s="7"/>
      <c r="H44" s="7"/>
    </row>
    <row r="45" spans="1:37">
      <c r="C45" s="10"/>
      <c r="D45" s="6"/>
      <c r="E45" s="6"/>
      <c r="F45" s="11"/>
      <c r="G45" s="6"/>
      <c r="H45" s="6"/>
    </row>
    <row r="46" spans="1:37">
      <c r="C46" s="5"/>
      <c r="D46" s="9"/>
      <c r="E46" s="2"/>
      <c r="F46" s="2"/>
      <c r="G46" s="7"/>
      <c r="H46" s="7"/>
    </row>
    <row r="47" spans="1:37">
      <c r="C47" s="1"/>
      <c r="D47" s="5"/>
      <c r="E47" s="3"/>
      <c r="F47" s="2"/>
      <c r="G47" s="5"/>
      <c r="H47" s="5"/>
    </row>
    <row r="48" spans="1:37">
      <c r="C48" s="5"/>
      <c r="D48" s="9"/>
      <c r="E48" s="3"/>
      <c r="F48" s="1"/>
      <c r="G48" s="5"/>
      <c r="H48" s="5"/>
    </row>
    <row r="49" spans="3:8">
      <c r="C49" s="5"/>
      <c r="D49" s="9"/>
      <c r="E49" s="3"/>
      <c r="F49" s="4"/>
      <c r="G49" s="5"/>
      <c r="H49" s="5"/>
    </row>
  </sheetData>
  <mergeCells count="93">
    <mergeCell ref="AK23:AK24"/>
    <mergeCell ref="AK27:AK28"/>
    <mergeCell ref="AA23:AA24"/>
    <mergeCell ref="AA27:AA28"/>
    <mergeCell ref="AA25:AA26"/>
    <mergeCell ref="AF25:AF26"/>
    <mergeCell ref="AK25:AK26"/>
    <mergeCell ref="A2:AK2"/>
    <mergeCell ref="A5:F5"/>
    <mergeCell ref="G5:O5"/>
    <mergeCell ref="P5:R5"/>
    <mergeCell ref="S5:U5"/>
    <mergeCell ref="V5:AA5"/>
    <mergeCell ref="AB5:AD5"/>
    <mergeCell ref="AE5:AK5"/>
    <mergeCell ref="A6:F7"/>
    <mergeCell ref="H6:AK6"/>
    <mergeCell ref="G7:AK7"/>
    <mergeCell ref="G8:J8"/>
    <mergeCell ref="V8:Y8"/>
    <mergeCell ref="K8:U8"/>
    <mergeCell ref="Z8:AK8"/>
    <mergeCell ref="A17:K18"/>
    <mergeCell ref="L17:R17"/>
    <mergeCell ref="L18:P18"/>
    <mergeCell ref="A8:F9"/>
    <mergeCell ref="K9:AK9"/>
    <mergeCell ref="G9:J9"/>
    <mergeCell ref="M12:U12"/>
    <mergeCell ref="S17:Y17"/>
    <mergeCell ref="S18:W18"/>
    <mergeCell ref="Y12:Z14"/>
    <mergeCell ref="AJ12:AK14"/>
    <mergeCell ref="E13:F13"/>
    <mergeCell ref="A12:C14"/>
    <mergeCell ref="E12:F12"/>
    <mergeCell ref="E14:F14"/>
    <mergeCell ref="G12:L14"/>
    <mergeCell ref="X18:Y18"/>
    <mergeCell ref="Q18:R18"/>
    <mergeCell ref="AB21:AF21"/>
    <mergeCell ref="AG21:AK21"/>
    <mergeCell ref="AE22:AF22"/>
    <mergeCell ref="AB22:AD22"/>
    <mergeCell ref="AG22:AI22"/>
    <mergeCell ref="AJ22:AK22"/>
    <mergeCell ref="W21:AA21"/>
    <mergeCell ref="W22:Y22"/>
    <mergeCell ref="Z22:AA22"/>
    <mergeCell ref="A21:F22"/>
    <mergeCell ref="A23:F24"/>
    <mergeCell ref="A27:F28"/>
    <mergeCell ref="G21:J22"/>
    <mergeCell ref="G23:I24"/>
    <mergeCell ref="G27:I28"/>
    <mergeCell ref="A25:F26"/>
    <mergeCell ref="G25:I26"/>
    <mergeCell ref="J25:J26"/>
    <mergeCell ref="J23:J24"/>
    <mergeCell ref="J27:J28"/>
    <mergeCell ref="K21:N22"/>
    <mergeCell ref="O21:R22"/>
    <mergeCell ref="S21:V22"/>
    <mergeCell ref="K23:M24"/>
    <mergeCell ref="K27:M28"/>
    <mergeCell ref="N23:N24"/>
    <mergeCell ref="N27:N28"/>
    <mergeCell ref="R23:R24"/>
    <mergeCell ref="R27:R28"/>
    <mergeCell ref="K25:M26"/>
    <mergeCell ref="N25:N26"/>
    <mergeCell ref="O25:Q26"/>
    <mergeCell ref="R25:R26"/>
    <mergeCell ref="S25:U26"/>
    <mergeCell ref="V25:V26"/>
    <mergeCell ref="A29:J29"/>
    <mergeCell ref="V23:V24"/>
    <mergeCell ref="V27:V28"/>
    <mergeCell ref="O23:Q24"/>
    <mergeCell ref="O27:Q28"/>
    <mergeCell ref="S23:U24"/>
    <mergeCell ref="S27:U28"/>
    <mergeCell ref="W23:Z28"/>
    <mergeCell ref="AB23:AE28"/>
    <mergeCell ref="AG23:AJ28"/>
    <mergeCell ref="K29:M29"/>
    <mergeCell ref="O29:Q29"/>
    <mergeCell ref="S29:U29"/>
    <mergeCell ref="AG29:AJ29"/>
    <mergeCell ref="AB29:AE29"/>
    <mergeCell ref="W29:Z29"/>
    <mergeCell ref="AF27:AF28"/>
    <mergeCell ref="AF23:AF24"/>
  </mergeCells>
  <phoneticPr fontId="10"/>
  <printOptions horizontalCentered="1"/>
  <pageMargins left="0.62992125984251968" right="0.62992125984251968" top="0.39370078740157483" bottom="0.31496062992125984" header="0.31496062992125984" footer="0.31496062992125984"/>
  <pageSetup paperSize="9" scale="94" fitToHeight="0" orientation="landscape" r:id="rId1"/>
  <rowBreaks count="1" manualBreakCount="1">
    <brk id="3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53A32-4D1D-475F-8251-D9578718731C}">
  <sheetPr>
    <tabColor rgb="FFFFE7FF"/>
  </sheetPr>
  <dimension ref="A1:S63"/>
  <sheetViews>
    <sheetView zoomScale="89" zoomScaleNormal="89" workbookViewId="0">
      <selection activeCell="U31" sqref="U31"/>
    </sheetView>
  </sheetViews>
  <sheetFormatPr defaultRowHeight="13.2"/>
  <cols>
    <col min="1" max="1" width="3.88671875" style="35" customWidth="1"/>
    <col min="2" max="2" width="12.77734375" style="35" customWidth="1"/>
    <col min="3" max="3" width="8.21875" style="35" customWidth="1"/>
    <col min="4" max="4" width="4.44140625" style="35" customWidth="1"/>
    <col min="5" max="5" width="5.5546875" style="35" customWidth="1"/>
    <col min="6" max="15" width="10.5546875" style="35" customWidth="1"/>
    <col min="16" max="17" width="9.44140625" style="35" customWidth="1"/>
    <col min="18" max="19" width="9.44140625" style="37" customWidth="1"/>
    <col min="20" max="16384" width="8.88671875" style="35"/>
  </cols>
  <sheetData>
    <row r="1" spans="1:19" ht="19.2" customHeight="1" thickBot="1">
      <c r="A1" s="53" t="s">
        <v>66</v>
      </c>
    </row>
    <row r="2" spans="1:19" ht="30" customHeight="1" thickBot="1">
      <c r="A2" s="34" t="s">
        <v>67</v>
      </c>
      <c r="B2" s="57"/>
      <c r="C2" s="57"/>
      <c r="K2"/>
      <c r="L2"/>
      <c r="M2" s="185" t="s">
        <v>56</v>
      </c>
      <c r="N2" s="186"/>
      <c r="O2" s="202"/>
      <c r="P2" s="203"/>
      <c r="Q2" s="203"/>
      <c r="R2" s="203"/>
      <c r="S2" s="186"/>
    </row>
    <row r="3" spans="1:19">
      <c r="A3" s="36"/>
    </row>
    <row r="4" spans="1:19" ht="36" customHeight="1">
      <c r="A4" s="192" t="s">
        <v>35</v>
      </c>
      <c r="B4" s="195" t="s">
        <v>55</v>
      </c>
      <c r="C4" s="201" t="s">
        <v>68</v>
      </c>
      <c r="D4" s="191" t="s">
        <v>36</v>
      </c>
      <c r="E4" s="196" t="s">
        <v>37</v>
      </c>
      <c r="F4" s="198" t="s">
        <v>38</v>
      </c>
      <c r="G4" s="199"/>
      <c r="H4" s="200"/>
      <c r="I4" s="193" t="s">
        <v>47</v>
      </c>
      <c r="J4" s="194"/>
      <c r="K4" s="193" t="s">
        <v>48</v>
      </c>
      <c r="L4" s="194"/>
      <c r="M4" s="194"/>
      <c r="N4" s="194"/>
      <c r="O4" s="194"/>
      <c r="P4" s="191" t="s">
        <v>39</v>
      </c>
      <c r="Q4" s="192"/>
      <c r="R4" s="187" t="s">
        <v>40</v>
      </c>
      <c r="S4" s="188"/>
    </row>
    <row r="5" spans="1:19" ht="27" customHeight="1">
      <c r="A5" s="192"/>
      <c r="B5" s="192"/>
      <c r="C5" s="192"/>
      <c r="D5" s="192"/>
      <c r="E5" s="197"/>
      <c r="F5" s="42" t="s">
        <v>52</v>
      </c>
      <c r="G5" s="42" t="s">
        <v>92</v>
      </c>
      <c r="H5" s="42" t="s">
        <v>46</v>
      </c>
      <c r="I5" s="42" t="s">
        <v>42</v>
      </c>
      <c r="J5" s="42" t="s">
        <v>44</v>
      </c>
      <c r="K5" s="49" t="s">
        <v>49</v>
      </c>
      <c r="L5" s="49" t="s">
        <v>50</v>
      </c>
      <c r="M5" s="49" t="s">
        <v>53</v>
      </c>
      <c r="N5" s="49" t="s">
        <v>54</v>
      </c>
      <c r="O5" s="49" t="s">
        <v>51</v>
      </c>
      <c r="P5" s="55" t="s">
        <v>57</v>
      </c>
      <c r="Q5" s="55" t="s">
        <v>58</v>
      </c>
      <c r="R5" s="55" t="s">
        <v>57</v>
      </c>
      <c r="S5" s="55" t="s">
        <v>58</v>
      </c>
    </row>
    <row r="6" spans="1:19">
      <c r="A6" s="38">
        <v>1</v>
      </c>
      <c r="B6" s="39"/>
      <c r="C6" s="39"/>
      <c r="D6" s="39"/>
      <c r="E6" s="38"/>
      <c r="F6" s="46"/>
      <c r="G6" s="46"/>
      <c r="H6" s="47"/>
      <c r="I6" s="47"/>
      <c r="J6" s="47"/>
      <c r="K6" s="44">
        <f>SUM(L6:O6)</f>
        <v>0</v>
      </c>
      <c r="L6" s="48"/>
      <c r="M6" s="48"/>
      <c r="N6" s="48"/>
      <c r="O6" s="48"/>
      <c r="P6" s="56"/>
      <c r="Q6" s="56"/>
      <c r="R6" s="56">
        <f>K6*P6/10</f>
        <v>0</v>
      </c>
      <c r="S6" s="56">
        <f>K6*Q6/10</f>
        <v>0</v>
      </c>
    </row>
    <row r="7" spans="1:19">
      <c r="A7" s="38">
        <v>2</v>
      </c>
      <c r="B7" s="39"/>
      <c r="C7" s="39"/>
      <c r="D7" s="39"/>
      <c r="E7" s="38"/>
      <c r="F7" s="47"/>
      <c r="G7" s="47"/>
      <c r="H7" s="47"/>
      <c r="I7" s="47"/>
      <c r="J7" s="47"/>
      <c r="K7" s="44">
        <f t="shared" ref="K7:K35" si="0">SUM(L7:O7)</f>
        <v>0</v>
      </c>
      <c r="L7" s="48"/>
      <c r="M7" s="48"/>
      <c r="N7" s="48"/>
      <c r="O7" s="48"/>
      <c r="P7" s="56"/>
      <c r="Q7" s="56"/>
      <c r="R7" s="56">
        <f t="shared" ref="R7:R35" si="1">K7*P7/10</f>
        <v>0</v>
      </c>
      <c r="S7" s="56">
        <f t="shared" ref="S7:S35" si="2">K7*Q7/10</f>
        <v>0</v>
      </c>
    </row>
    <row r="8" spans="1:19">
      <c r="A8" s="38">
        <v>3</v>
      </c>
      <c r="B8" s="39"/>
      <c r="C8" s="39"/>
      <c r="D8" s="39"/>
      <c r="E8" s="38"/>
      <c r="F8" s="47"/>
      <c r="G8" s="47"/>
      <c r="H8" s="47"/>
      <c r="I8" s="47"/>
      <c r="J8" s="47"/>
      <c r="K8" s="44">
        <f t="shared" si="0"/>
        <v>0</v>
      </c>
      <c r="L8" s="48"/>
      <c r="M8" s="48"/>
      <c r="N8" s="48"/>
      <c r="O8" s="48"/>
      <c r="P8" s="56"/>
      <c r="Q8" s="56"/>
      <c r="R8" s="56">
        <f t="shared" si="1"/>
        <v>0</v>
      </c>
      <c r="S8" s="56">
        <f t="shared" si="2"/>
        <v>0</v>
      </c>
    </row>
    <row r="9" spans="1:19">
      <c r="A9" s="38">
        <v>4</v>
      </c>
      <c r="B9" s="39"/>
      <c r="C9" s="39"/>
      <c r="D9" s="39"/>
      <c r="E9" s="38"/>
      <c r="F9" s="47"/>
      <c r="G9" s="47"/>
      <c r="H9" s="47"/>
      <c r="I9" s="47"/>
      <c r="J9" s="47"/>
      <c r="K9" s="44">
        <f t="shared" si="0"/>
        <v>0</v>
      </c>
      <c r="L9" s="48"/>
      <c r="M9" s="48"/>
      <c r="N9" s="48"/>
      <c r="O9" s="48"/>
      <c r="P9" s="56"/>
      <c r="Q9" s="56"/>
      <c r="R9" s="56">
        <f t="shared" si="1"/>
        <v>0</v>
      </c>
      <c r="S9" s="56">
        <f t="shared" si="2"/>
        <v>0</v>
      </c>
    </row>
    <row r="10" spans="1:19">
      <c r="A10" s="38">
        <v>5</v>
      </c>
      <c r="B10" s="39"/>
      <c r="C10" s="39"/>
      <c r="D10" s="39"/>
      <c r="E10" s="38"/>
      <c r="F10" s="47"/>
      <c r="G10" s="47"/>
      <c r="H10" s="47"/>
      <c r="I10" s="47"/>
      <c r="J10" s="47"/>
      <c r="K10" s="44">
        <f t="shared" si="0"/>
        <v>0</v>
      </c>
      <c r="L10" s="48"/>
      <c r="M10" s="48"/>
      <c r="N10" s="48"/>
      <c r="O10" s="48"/>
      <c r="P10" s="56"/>
      <c r="Q10" s="56"/>
      <c r="R10" s="56">
        <f t="shared" si="1"/>
        <v>0</v>
      </c>
      <c r="S10" s="56">
        <f t="shared" si="2"/>
        <v>0</v>
      </c>
    </row>
    <row r="11" spans="1:19">
      <c r="A11" s="38">
        <v>6</v>
      </c>
      <c r="B11" s="39"/>
      <c r="C11" s="39"/>
      <c r="D11" s="39"/>
      <c r="E11" s="38"/>
      <c r="F11" s="47"/>
      <c r="G11" s="47"/>
      <c r="H11" s="47"/>
      <c r="I11" s="47"/>
      <c r="J11" s="47"/>
      <c r="K11" s="44">
        <f t="shared" si="0"/>
        <v>0</v>
      </c>
      <c r="L11" s="48"/>
      <c r="M11" s="48"/>
      <c r="N11" s="48"/>
      <c r="O11" s="48"/>
      <c r="P11" s="56"/>
      <c r="Q11" s="56"/>
      <c r="R11" s="56">
        <f t="shared" si="1"/>
        <v>0</v>
      </c>
      <c r="S11" s="56">
        <f t="shared" si="2"/>
        <v>0</v>
      </c>
    </row>
    <row r="12" spans="1:19">
      <c r="A12" s="38">
        <v>7</v>
      </c>
      <c r="B12" s="39"/>
      <c r="C12" s="39"/>
      <c r="D12" s="39"/>
      <c r="E12" s="38"/>
      <c r="F12" s="47"/>
      <c r="G12" s="47"/>
      <c r="H12" s="47"/>
      <c r="I12" s="47"/>
      <c r="J12" s="47"/>
      <c r="K12" s="44">
        <f t="shared" si="0"/>
        <v>0</v>
      </c>
      <c r="L12" s="48"/>
      <c r="M12" s="48"/>
      <c r="N12" s="48"/>
      <c r="O12" s="48"/>
      <c r="P12" s="56"/>
      <c r="Q12" s="56"/>
      <c r="R12" s="56">
        <f t="shared" si="1"/>
        <v>0</v>
      </c>
      <c r="S12" s="56">
        <f t="shared" si="2"/>
        <v>0</v>
      </c>
    </row>
    <row r="13" spans="1:19">
      <c r="A13" s="38">
        <v>8</v>
      </c>
      <c r="B13" s="39"/>
      <c r="C13" s="39"/>
      <c r="D13" s="39"/>
      <c r="E13" s="38"/>
      <c r="F13" s="47"/>
      <c r="G13" s="47"/>
      <c r="H13" s="47"/>
      <c r="I13" s="47"/>
      <c r="J13" s="47"/>
      <c r="K13" s="44">
        <f t="shared" si="0"/>
        <v>0</v>
      </c>
      <c r="L13" s="48"/>
      <c r="M13" s="48"/>
      <c r="N13" s="48"/>
      <c r="O13" s="48"/>
      <c r="P13" s="56"/>
      <c r="Q13" s="56"/>
      <c r="R13" s="56">
        <f t="shared" si="1"/>
        <v>0</v>
      </c>
      <c r="S13" s="56">
        <f t="shared" si="2"/>
        <v>0</v>
      </c>
    </row>
    <row r="14" spans="1:19">
      <c r="A14" s="38">
        <v>9</v>
      </c>
      <c r="B14" s="39"/>
      <c r="C14" s="39"/>
      <c r="D14" s="39"/>
      <c r="E14" s="38"/>
      <c r="F14" s="47"/>
      <c r="G14" s="47"/>
      <c r="H14" s="47"/>
      <c r="I14" s="47"/>
      <c r="J14" s="47"/>
      <c r="K14" s="44">
        <f t="shared" si="0"/>
        <v>0</v>
      </c>
      <c r="L14" s="48"/>
      <c r="M14" s="48"/>
      <c r="N14" s="48"/>
      <c r="O14" s="48"/>
      <c r="P14" s="56"/>
      <c r="Q14" s="56"/>
      <c r="R14" s="56">
        <f t="shared" si="1"/>
        <v>0</v>
      </c>
      <c r="S14" s="56">
        <f t="shared" si="2"/>
        <v>0</v>
      </c>
    </row>
    <row r="15" spans="1:19">
      <c r="A15" s="38">
        <v>10</v>
      </c>
      <c r="B15" s="39"/>
      <c r="C15" s="39"/>
      <c r="D15" s="39"/>
      <c r="E15" s="38"/>
      <c r="F15" s="47"/>
      <c r="G15" s="47"/>
      <c r="H15" s="47"/>
      <c r="I15" s="47"/>
      <c r="J15" s="47"/>
      <c r="K15" s="44">
        <f t="shared" si="0"/>
        <v>0</v>
      </c>
      <c r="L15" s="48"/>
      <c r="M15" s="48"/>
      <c r="N15" s="48"/>
      <c r="O15" s="48"/>
      <c r="P15" s="56"/>
      <c r="Q15" s="56"/>
      <c r="R15" s="56">
        <f t="shared" si="1"/>
        <v>0</v>
      </c>
      <c r="S15" s="56">
        <f t="shared" si="2"/>
        <v>0</v>
      </c>
    </row>
    <row r="16" spans="1:19">
      <c r="A16" s="38">
        <v>11</v>
      </c>
      <c r="B16" s="39"/>
      <c r="C16" s="39"/>
      <c r="D16" s="39"/>
      <c r="E16" s="38"/>
      <c r="F16" s="47"/>
      <c r="G16" s="47"/>
      <c r="H16" s="47"/>
      <c r="I16" s="47"/>
      <c r="J16" s="47"/>
      <c r="K16" s="44">
        <f t="shared" si="0"/>
        <v>0</v>
      </c>
      <c r="L16" s="48"/>
      <c r="M16" s="48"/>
      <c r="N16" s="48"/>
      <c r="O16" s="48"/>
      <c r="P16" s="56"/>
      <c r="Q16" s="56"/>
      <c r="R16" s="56">
        <f t="shared" si="1"/>
        <v>0</v>
      </c>
      <c r="S16" s="56">
        <f t="shared" si="2"/>
        <v>0</v>
      </c>
    </row>
    <row r="17" spans="1:19">
      <c r="A17" s="38">
        <v>12</v>
      </c>
      <c r="B17" s="39"/>
      <c r="C17" s="39"/>
      <c r="D17" s="39"/>
      <c r="E17" s="38"/>
      <c r="F17" s="47"/>
      <c r="G17" s="47"/>
      <c r="H17" s="47"/>
      <c r="I17" s="47"/>
      <c r="J17" s="47"/>
      <c r="K17" s="44">
        <f t="shared" si="0"/>
        <v>0</v>
      </c>
      <c r="L17" s="48"/>
      <c r="M17" s="48"/>
      <c r="N17" s="48"/>
      <c r="O17" s="48"/>
      <c r="P17" s="56"/>
      <c r="Q17" s="56"/>
      <c r="R17" s="56">
        <f t="shared" si="1"/>
        <v>0</v>
      </c>
      <c r="S17" s="56">
        <f t="shared" si="2"/>
        <v>0</v>
      </c>
    </row>
    <row r="18" spans="1:19">
      <c r="A18" s="38">
        <v>13</v>
      </c>
      <c r="B18" s="39"/>
      <c r="C18" s="39"/>
      <c r="D18" s="39"/>
      <c r="E18" s="38"/>
      <c r="F18" s="47"/>
      <c r="G18" s="47"/>
      <c r="H18" s="47"/>
      <c r="I18" s="47"/>
      <c r="J18" s="47"/>
      <c r="K18" s="44">
        <f t="shared" si="0"/>
        <v>0</v>
      </c>
      <c r="L18" s="48"/>
      <c r="M18" s="48"/>
      <c r="N18" s="48"/>
      <c r="O18" s="48"/>
      <c r="P18" s="56"/>
      <c r="Q18" s="56"/>
      <c r="R18" s="56">
        <f t="shared" si="1"/>
        <v>0</v>
      </c>
      <c r="S18" s="56">
        <f t="shared" si="2"/>
        <v>0</v>
      </c>
    </row>
    <row r="19" spans="1:19">
      <c r="A19" s="38">
        <v>14</v>
      </c>
      <c r="B19" s="39"/>
      <c r="C19" s="39"/>
      <c r="D19" s="39"/>
      <c r="E19" s="38"/>
      <c r="F19" s="47"/>
      <c r="G19" s="47"/>
      <c r="H19" s="47"/>
      <c r="I19" s="47"/>
      <c r="J19" s="47"/>
      <c r="K19" s="44">
        <f t="shared" si="0"/>
        <v>0</v>
      </c>
      <c r="L19" s="48"/>
      <c r="M19" s="48"/>
      <c r="N19" s="48"/>
      <c r="O19" s="48"/>
      <c r="P19" s="56"/>
      <c r="Q19" s="56"/>
      <c r="R19" s="56">
        <f t="shared" si="1"/>
        <v>0</v>
      </c>
      <c r="S19" s="56">
        <f t="shared" si="2"/>
        <v>0</v>
      </c>
    </row>
    <row r="20" spans="1:19">
      <c r="A20" s="38">
        <v>15</v>
      </c>
      <c r="B20" s="39"/>
      <c r="C20" s="39"/>
      <c r="D20" s="39"/>
      <c r="E20" s="38"/>
      <c r="F20" s="47"/>
      <c r="G20" s="47"/>
      <c r="H20" s="47"/>
      <c r="I20" s="47"/>
      <c r="J20" s="47"/>
      <c r="K20" s="44">
        <f t="shared" si="0"/>
        <v>0</v>
      </c>
      <c r="L20" s="48"/>
      <c r="M20" s="48"/>
      <c r="N20" s="48"/>
      <c r="O20" s="48"/>
      <c r="P20" s="56"/>
      <c r="Q20" s="56"/>
      <c r="R20" s="56">
        <f t="shared" si="1"/>
        <v>0</v>
      </c>
      <c r="S20" s="56">
        <f t="shared" si="2"/>
        <v>0</v>
      </c>
    </row>
    <row r="21" spans="1:19">
      <c r="A21" s="38">
        <v>16</v>
      </c>
      <c r="B21" s="39"/>
      <c r="C21" s="39"/>
      <c r="D21" s="39"/>
      <c r="E21" s="38"/>
      <c r="F21" s="47"/>
      <c r="G21" s="47"/>
      <c r="H21" s="47"/>
      <c r="I21" s="47"/>
      <c r="J21" s="47"/>
      <c r="K21" s="44">
        <f t="shared" si="0"/>
        <v>0</v>
      </c>
      <c r="L21" s="48"/>
      <c r="M21" s="48"/>
      <c r="N21" s="48"/>
      <c r="O21" s="48"/>
      <c r="P21" s="56"/>
      <c r="Q21" s="56"/>
      <c r="R21" s="56">
        <f t="shared" si="1"/>
        <v>0</v>
      </c>
      <c r="S21" s="56">
        <f t="shared" si="2"/>
        <v>0</v>
      </c>
    </row>
    <row r="22" spans="1:19">
      <c r="A22" s="38">
        <v>17</v>
      </c>
      <c r="B22" s="39"/>
      <c r="C22" s="39"/>
      <c r="D22" s="39"/>
      <c r="E22" s="38"/>
      <c r="F22" s="47"/>
      <c r="G22" s="47"/>
      <c r="H22" s="47"/>
      <c r="I22" s="47"/>
      <c r="J22" s="47"/>
      <c r="K22" s="44">
        <f t="shared" si="0"/>
        <v>0</v>
      </c>
      <c r="L22" s="48"/>
      <c r="M22" s="48"/>
      <c r="N22" s="48"/>
      <c r="O22" s="48"/>
      <c r="P22" s="56"/>
      <c r="Q22" s="56"/>
      <c r="R22" s="56">
        <f t="shared" si="1"/>
        <v>0</v>
      </c>
      <c r="S22" s="56">
        <f t="shared" si="2"/>
        <v>0</v>
      </c>
    </row>
    <row r="23" spans="1:19">
      <c r="A23" s="38">
        <v>18</v>
      </c>
      <c r="B23" s="39"/>
      <c r="C23" s="39"/>
      <c r="D23" s="39"/>
      <c r="E23" s="38"/>
      <c r="F23" s="47"/>
      <c r="G23" s="47"/>
      <c r="H23" s="47"/>
      <c r="I23" s="47"/>
      <c r="J23" s="47"/>
      <c r="K23" s="44">
        <f t="shared" si="0"/>
        <v>0</v>
      </c>
      <c r="L23" s="48"/>
      <c r="M23" s="48"/>
      <c r="N23" s="48"/>
      <c r="O23" s="48"/>
      <c r="P23" s="56"/>
      <c r="Q23" s="56"/>
      <c r="R23" s="56">
        <f t="shared" si="1"/>
        <v>0</v>
      </c>
      <c r="S23" s="56">
        <f t="shared" si="2"/>
        <v>0</v>
      </c>
    </row>
    <row r="24" spans="1:19">
      <c r="A24" s="38">
        <v>19</v>
      </c>
      <c r="B24" s="39"/>
      <c r="C24" s="39"/>
      <c r="D24" s="39"/>
      <c r="E24" s="38"/>
      <c r="F24" s="47"/>
      <c r="G24" s="47"/>
      <c r="H24" s="47"/>
      <c r="I24" s="47"/>
      <c r="J24" s="47"/>
      <c r="K24" s="44">
        <f t="shared" si="0"/>
        <v>0</v>
      </c>
      <c r="L24" s="48"/>
      <c r="M24" s="48"/>
      <c r="N24" s="48"/>
      <c r="O24" s="48"/>
      <c r="P24" s="56"/>
      <c r="Q24" s="56"/>
      <c r="R24" s="56">
        <f t="shared" si="1"/>
        <v>0</v>
      </c>
      <c r="S24" s="56">
        <f t="shared" si="2"/>
        <v>0</v>
      </c>
    </row>
    <row r="25" spans="1:19">
      <c r="A25" s="38">
        <v>20</v>
      </c>
      <c r="B25" s="39"/>
      <c r="C25" s="39"/>
      <c r="D25" s="39"/>
      <c r="E25" s="38"/>
      <c r="F25" s="47"/>
      <c r="G25" s="47"/>
      <c r="H25" s="47"/>
      <c r="I25" s="47"/>
      <c r="J25" s="47"/>
      <c r="K25" s="44">
        <f t="shared" si="0"/>
        <v>0</v>
      </c>
      <c r="L25" s="48"/>
      <c r="M25" s="48"/>
      <c r="N25" s="48"/>
      <c r="O25" s="48"/>
      <c r="P25" s="56"/>
      <c r="Q25" s="56"/>
      <c r="R25" s="56">
        <f t="shared" si="1"/>
        <v>0</v>
      </c>
      <c r="S25" s="56">
        <f t="shared" si="2"/>
        <v>0</v>
      </c>
    </row>
    <row r="26" spans="1:19">
      <c r="A26" s="38">
        <v>21</v>
      </c>
      <c r="B26" s="39"/>
      <c r="C26" s="39"/>
      <c r="D26" s="39"/>
      <c r="E26" s="38"/>
      <c r="F26" s="47"/>
      <c r="G26" s="47"/>
      <c r="H26" s="47"/>
      <c r="I26" s="47"/>
      <c r="J26" s="47"/>
      <c r="K26" s="44">
        <f t="shared" si="0"/>
        <v>0</v>
      </c>
      <c r="L26" s="48"/>
      <c r="M26" s="48"/>
      <c r="N26" s="48"/>
      <c r="O26" s="48"/>
      <c r="P26" s="56"/>
      <c r="Q26" s="56"/>
      <c r="R26" s="56">
        <f t="shared" si="1"/>
        <v>0</v>
      </c>
      <c r="S26" s="56">
        <f t="shared" si="2"/>
        <v>0</v>
      </c>
    </row>
    <row r="27" spans="1:19">
      <c r="A27" s="38">
        <v>22</v>
      </c>
      <c r="B27" s="39"/>
      <c r="C27" s="39"/>
      <c r="D27" s="39"/>
      <c r="E27" s="38"/>
      <c r="F27" s="47"/>
      <c r="G27" s="47"/>
      <c r="H27" s="47"/>
      <c r="I27" s="47"/>
      <c r="J27" s="47"/>
      <c r="K27" s="44">
        <f t="shared" si="0"/>
        <v>0</v>
      </c>
      <c r="L27" s="48"/>
      <c r="M27" s="48"/>
      <c r="N27" s="48"/>
      <c r="O27" s="48"/>
      <c r="P27" s="56"/>
      <c r="Q27" s="56"/>
      <c r="R27" s="56">
        <f t="shared" si="1"/>
        <v>0</v>
      </c>
      <c r="S27" s="56">
        <f t="shared" si="2"/>
        <v>0</v>
      </c>
    </row>
    <row r="28" spans="1:19">
      <c r="A28" s="38">
        <v>23</v>
      </c>
      <c r="B28" s="39"/>
      <c r="C28" s="39"/>
      <c r="D28" s="39"/>
      <c r="E28" s="38"/>
      <c r="F28" s="47"/>
      <c r="G28" s="47"/>
      <c r="H28" s="47"/>
      <c r="I28" s="47"/>
      <c r="J28" s="47"/>
      <c r="K28" s="44">
        <f t="shared" si="0"/>
        <v>0</v>
      </c>
      <c r="L28" s="48"/>
      <c r="M28" s="48"/>
      <c r="N28" s="48"/>
      <c r="O28" s="48"/>
      <c r="P28" s="56"/>
      <c r="Q28" s="56"/>
      <c r="R28" s="56">
        <f t="shared" si="1"/>
        <v>0</v>
      </c>
      <c r="S28" s="56">
        <f t="shared" si="2"/>
        <v>0</v>
      </c>
    </row>
    <row r="29" spans="1:19">
      <c r="A29" s="38">
        <v>24</v>
      </c>
      <c r="B29" s="39"/>
      <c r="C29" s="39"/>
      <c r="D29" s="39"/>
      <c r="E29" s="38"/>
      <c r="F29" s="47"/>
      <c r="G29" s="47"/>
      <c r="H29" s="47"/>
      <c r="I29" s="47"/>
      <c r="J29" s="47"/>
      <c r="K29" s="44">
        <f t="shared" si="0"/>
        <v>0</v>
      </c>
      <c r="L29" s="48"/>
      <c r="M29" s="48"/>
      <c r="N29" s="48"/>
      <c r="O29" s="48"/>
      <c r="P29" s="56"/>
      <c r="Q29" s="56"/>
      <c r="R29" s="56">
        <f t="shared" si="1"/>
        <v>0</v>
      </c>
      <c r="S29" s="56">
        <f t="shared" si="2"/>
        <v>0</v>
      </c>
    </row>
    <row r="30" spans="1:19">
      <c r="A30" s="38">
        <v>25</v>
      </c>
      <c r="B30" s="39"/>
      <c r="C30" s="39"/>
      <c r="D30" s="39"/>
      <c r="E30" s="38"/>
      <c r="F30" s="47"/>
      <c r="G30" s="47"/>
      <c r="H30" s="47"/>
      <c r="I30" s="47"/>
      <c r="J30" s="47"/>
      <c r="K30" s="44">
        <f t="shared" si="0"/>
        <v>0</v>
      </c>
      <c r="L30" s="48"/>
      <c r="M30" s="48"/>
      <c r="N30" s="48"/>
      <c r="O30" s="48"/>
      <c r="P30" s="56"/>
      <c r="Q30" s="56"/>
      <c r="R30" s="56">
        <f t="shared" si="1"/>
        <v>0</v>
      </c>
      <c r="S30" s="56">
        <f t="shared" si="2"/>
        <v>0</v>
      </c>
    </row>
    <row r="31" spans="1:19">
      <c r="A31" s="38">
        <v>26</v>
      </c>
      <c r="B31" s="39"/>
      <c r="C31" s="39"/>
      <c r="D31" s="39"/>
      <c r="E31" s="38"/>
      <c r="F31" s="47"/>
      <c r="G31" s="47"/>
      <c r="H31" s="47"/>
      <c r="I31" s="47"/>
      <c r="J31" s="47"/>
      <c r="K31" s="44">
        <f t="shared" si="0"/>
        <v>0</v>
      </c>
      <c r="L31" s="48"/>
      <c r="M31" s="48"/>
      <c r="N31" s="48"/>
      <c r="O31" s="48"/>
      <c r="P31" s="56"/>
      <c r="Q31" s="56"/>
      <c r="R31" s="56">
        <f t="shared" si="1"/>
        <v>0</v>
      </c>
      <c r="S31" s="56">
        <f t="shared" si="2"/>
        <v>0</v>
      </c>
    </row>
    <row r="32" spans="1:19">
      <c r="A32" s="38">
        <v>27</v>
      </c>
      <c r="B32" s="39"/>
      <c r="C32" s="39"/>
      <c r="D32" s="39"/>
      <c r="E32" s="38"/>
      <c r="F32" s="47"/>
      <c r="G32" s="47"/>
      <c r="H32" s="47"/>
      <c r="I32" s="47"/>
      <c r="J32" s="47"/>
      <c r="K32" s="44">
        <f t="shared" si="0"/>
        <v>0</v>
      </c>
      <c r="L32" s="48"/>
      <c r="M32" s="48"/>
      <c r="N32" s="48"/>
      <c r="O32" s="48"/>
      <c r="P32" s="56"/>
      <c r="Q32" s="56"/>
      <c r="R32" s="56">
        <f t="shared" si="1"/>
        <v>0</v>
      </c>
      <c r="S32" s="56">
        <f t="shared" si="2"/>
        <v>0</v>
      </c>
    </row>
    <row r="33" spans="1:19">
      <c r="A33" s="38">
        <v>28</v>
      </c>
      <c r="B33" s="39"/>
      <c r="C33" s="39"/>
      <c r="D33" s="39"/>
      <c r="E33" s="38"/>
      <c r="F33" s="47"/>
      <c r="G33" s="47"/>
      <c r="H33" s="47"/>
      <c r="I33" s="47"/>
      <c r="J33" s="47"/>
      <c r="K33" s="44">
        <f t="shared" si="0"/>
        <v>0</v>
      </c>
      <c r="L33" s="48"/>
      <c r="M33" s="48"/>
      <c r="N33" s="48"/>
      <c r="O33" s="48"/>
      <c r="P33" s="56"/>
      <c r="Q33" s="56"/>
      <c r="R33" s="56">
        <f t="shared" si="1"/>
        <v>0</v>
      </c>
      <c r="S33" s="56">
        <f t="shared" si="2"/>
        <v>0</v>
      </c>
    </row>
    <row r="34" spans="1:19">
      <c r="A34" s="38">
        <v>29</v>
      </c>
      <c r="B34" s="39"/>
      <c r="C34" s="39"/>
      <c r="D34" s="39"/>
      <c r="E34" s="38"/>
      <c r="F34" s="47"/>
      <c r="G34" s="47"/>
      <c r="H34" s="47"/>
      <c r="I34" s="47"/>
      <c r="J34" s="47"/>
      <c r="K34" s="44">
        <f t="shared" si="0"/>
        <v>0</v>
      </c>
      <c r="L34" s="48"/>
      <c r="M34" s="48"/>
      <c r="N34" s="48"/>
      <c r="O34" s="48"/>
      <c r="P34" s="56"/>
      <c r="Q34" s="56"/>
      <c r="R34" s="56">
        <f t="shared" si="1"/>
        <v>0</v>
      </c>
      <c r="S34" s="56">
        <f t="shared" si="2"/>
        <v>0</v>
      </c>
    </row>
    <row r="35" spans="1:19">
      <c r="A35" s="38">
        <v>30</v>
      </c>
      <c r="B35" s="39"/>
      <c r="C35" s="39"/>
      <c r="D35" s="39"/>
      <c r="E35" s="38"/>
      <c r="F35" s="47"/>
      <c r="G35" s="47"/>
      <c r="H35" s="47"/>
      <c r="I35" s="47"/>
      <c r="J35" s="47"/>
      <c r="K35" s="44">
        <f t="shared" si="0"/>
        <v>0</v>
      </c>
      <c r="L35" s="48"/>
      <c r="M35" s="48"/>
      <c r="N35" s="48"/>
      <c r="O35" s="48"/>
      <c r="P35" s="56"/>
      <c r="Q35" s="56"/>
      <c r="R35" s="56">
        <f t="shared" si="1"/>
        <v>0</v>
      </c>
      <c r="S35" s="56">
        <f t="shared" si="2"/>
        <v>0</v>
      </c>
    </row>
    <row r="36" spans="1:19" ht="18" customHeight="1">
      <c r="A36" s="189" t="s">
        <v>41</v>
      </c>
      <c r="B36" s="190"/>
      <c r="C36" s="54"/>
      <c r="D36" s="50"/>
      <c r="E36" s="41">
        <f>COUNTA(E6:E35)</f>
        <v>0</v>
      </c>
      <c r="F36" s="43">
        <f>SUM(F6:F35)</f>
        <v>0</v>
      </c>
      <c r="G36" s="43"/>
      <c r="H36" s="43">
        <f>SUM(H6:H35)</f>
        <v>0</v>
      </c>
      <c r="I36" s="43">
        <f t="shared" ref="I36:Q36" si="3">SUM(I6:I35)</f>
        <v>0</v>
      </c>
      <c r="J36" s="43">
        <f t="shared" si="3"/>
        <v>0</v>
      </c>
      <c r="K36" s="43">
        <f t="shared" si="3"/>
        <v>0</v>
      </c>
      <c r="L36" s="43">
        <f>SUM(L6:L35)</f>
        <v>0</v>
      </c>
      <c r="M36" s="43">
        <f>SUM(M6:M35)</f>
        <v>0</v>
      </c>
      <c r="N36" s="43">
        <f>SUM(N6:N35)</f>
        <v>0</v>
      </c>
      <c r="O36" s="43">
        <f>SUM(O6:O35)</f>
        <v>0</v>
      </c>
      <c r="P36" s="43">
        <f>SUM(P6:P35)</f>
        <v>0</v>
      </c>
      <c r="Q36" s="43">
        <f t="shared" si="3"/>
        <v>0</v>
      </c>
      <c r="R36" s="45">
        <f>SUM(R6:R35)</f>
        <v>0</v>
      </c>
      <c r="S36" s="45">
        <f>SUM(S6:S35)</f>
        <v>0</v>
      </c>
    </row>
    <row r="37" spans="1:19">
      <c r="A37" s="40"/>
    </row>
    <row r="38" spans="1:19">
      <c r="A38" s="40"/>
    </row>
    <row r="39" spans="1:19">
      <c r="A39" s="40"/>
    </row>
    <row r="40" spans="1:19">
      <c r="A40" s="40"/>
    </row>
    <row r="41" spans="1:19">
      <c r="A41" s="40"/>
    </row>
    <row r="42" spans="1:19">
      <c r="A42" s="40"/>
    </row>
    <row r="43" spans="1:19">
      <c r="A43" s="40"/>
    </row>
    <row r="44" spans="1:19">
      <c r="A44" s="40"/>
    </row>
    <row r="45" spans="1:19">
      <c r="A45" s="40"/>
    </row>
    <row r="46" spans="1:19">
      <c r="A46" s="40"/>
    </row>
    <row r="47" spans="1:19">
      <c r="A47" s="40"/>
    </row>
    <row r="48" spans="1:19">
      <c r="A48" s="40"/>
    </row>
    <row r="49" spans="1:1">
      <c r="A49" s="40"/>
    </row>
    <row r="50" spans="1:1">
      <c r="A50" s="40"/>
    </row>
    <row r="51" spans="1:1">
      <c r="A51" s="40"/>
    </row>
    <row r="52" spans="1:1">
      <c r="A52" s="40"/>
    </row>
    <row r="53" spans="1:1">
      <c r="A53" s="40"/>
    </row>
    <row r="54" spans="1:1">
      <c r="A54" s="40"/>
    </row>
    <row r="55" spans="1:1">
      <c r="A55" s="40"/>
    </row>
    <row r="56" spans="1:1">
      <c r="A56" s="40"/>
    </row>
    <row r="57" spans="1:1">
      <c r="A57" s="40"/>
    </row>
    <row r="58" spans="1:1">
      <c r="A58" s="40"/>
    </row>
    <row r="59" spans="1:1">
      <c r="A59" s="40"/>
    </row>
    <row r="60" spans="1:1">
      <c r="A60" s="40"/>
    </row>
    <row r="61" spans="1:1">
      <c r="A61" s="40"/>
    </row>
    <row r="62" spans="1:1">
      <c r="A62" s="40"/>
    </row>
    <row r="63" spans="1:1">
      <c r="A63" s="40"/>
    </row>
  </sheetData>
  <mergeCells count="13">
    <mergeCell ref="M2:N2"/>
    <mergeCell ref="R4:S4"/>
    <mergeCell ref="A36:B36"/>
    <mergeCell ref="P4:Q4"/>
    <mergeCell ref="I4:J4"/>
    <mergeCell ref="A4:A5"/>
    <mergeCell ref="B4:B5"/>
    <mergeCell ref="D4:D5"/>
    <mergeCell ref="E4:E5"/>
    <mergeCell ref="F4:H4"/>
    <mergeCell ref="K4:O4"/>
    <mergeCell ref="C4:C5"/>
    <mergeCell ref="O2:S2"/>
  </mergeCells>
  <phoneticPr fontId="10"/>
  <dataValidations count="1">
    <dataValidation type="list" allowBlank="1" showInputMessage="1" showErrorMessage="1" sqref="E6:E35" xr:uid="{39A899AD-EE31-437F-BB0A-317FB473C758}">
      <formula1>"○"</formula1>
    </dataValidation>
  </dataValidations>
  <printOptions horizontalCentered="1" verticalCentered="1"/>
  <pageMargins left="0.70866141732283472" right="0.70866141732283472" top="0.74803149606299213" bottom="0.74803149606299213" header="0.31496062992125984" footer="0.31496062992125984"/>
  <pageSetup paperSize="8" orientation="landscape" r:id="rId1"/>
  <ignoredErrors>
    <ignoredError sqref="H36 J36:L36 N36:R36 F36" formulaRange="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52C1F-F483-4AB9-A391-D6CC7BCA67A2}">
  <sheetPr>
    <pageSetUpPr fitToPage="1"/>
  </sheetPr>
  <dimension ref="A1:AK49"/>
  <sheetViews>
    <sheetView showZeros="0" view="pageBreakPreview" zoomScaleNormal="100" zoomScaleSheetLayoutView="100" workbookViewId="0">
      <selection activeCell="X30" sqref="X30"/>
    </sheetView>
  </sheetViews>
  <sheetFormatPr defaultColWidth="9" defaultRowHeight="13.2"/>
  <cols>
    <col min="1" max="37" width="3.88671875" style="13" customWidth="1"/>
    <col min="38" max="38" width="17.88671875" style="13" customWidth="1"/>
    <col min="39" max="16384" width="9" style="13"/>
  </cols>
  <sheetData>
    <row r="1" spans="1:37" ht="20.100000000000001" customHeight="1">
      <c r="A1" s="12" t="s">
        <v>65</v>
      </c>
    </row>
    <row r="2" spans="1:37" ht="20.100000000000001" customHeight="1">
      <c r="A2" s="174" t="s">
        <v>90</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1:37" ht="20.100000000000001" customHeight="1"/>
    <row r="4" spans="1:37" ht="20.100000000000001" customHeight="1" thickBot="1">
      <c r="A4" s="12" t="s">
        <v>12</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ht="20.100000000000001" customHeight="1">
      <c r="A5" s="175" t="s">
        <v>0</v>
      </c>
      <c r="B5" s="176"/>
      <c r="C5" s="176"/>
      <c r="D5" s="176"/>
      <c r="E5" s="176"/>
      <c r="F5" s="177"/>
      <c r="G5" s="224" t="s">
        <v>75</v>
      </c>
      <c r="H5" s="225"/>
      <c r="I5" s="225"/>
      <c r="J5" s="225"/>
      <c r="K5" s="225"/>
      <c r="L5" s="225"/>
      <c r="M5" s="225"/>
      <c r="N5" s="225"/>
      <c r="O5" s="225"/>
      <c r="P5" s="180" t="s">
        <v>1</v>
      </c>
      <c r="Q5" s="180"/>
      <c r="R5" s="180"/>
      <c r="S5" s="181" t="s">
        <v>2</v>
      </c>
      <c r="T5" s="181"/>
      <c r="U5" s="181"/>
      <c r="V5" s="225" t="s">
        <v>76</v>
      </c>
      <c r="W5" s="225"/>
      <c r="X5" s="225"/>
      <c r="Y5" s="225"/>
      <c r="Z5" s="225"/>
      <c r="AA5" s="225"/>
      <c r="AB5" s="181" t="s">
        <v>3</v>
      </c>
      <c r="AC5" s="181"/>
      <c r="AD5" s="181"/>
      <c r="AE5" s="225" t="s">
        <v>77</v>
      </c>
      <c r="AF5" s="225"/>
      <c r="AG5" s="225"/>
      <c r="AH5" s="225"/>
      <c r="AI5" s="225"/>
      <c r="AJ5" s="225"/>
      <c r="AK5" s="226"/>
    </row>
    <row r="6" spans="1:37" ht="20.100000000000001" customHeight="1">
      <c r="A6" s="126" t="s">
        <v>4</v>
      </c>
      <c r="B6" s="127"/>
      <c r="C6" s="127"/>
      <c r="D6" s="127"/>
      <c r="E6" s="127"/>
      <c r="F6" s="128"/>
      <c r="G6" s="17" t="s">
        <v>8</v>
      </c>
      <c r="H6" s="214" t="s">
        <v>80</v>
      </c>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5"/>
    </row>
    <row r="7" spans="1:37" ht="20.100000000000001" customHeight="1">
      <c r="A7" s="161"/>
      <c r="B7" s="162"/>
      <c r="C7" s="162"/>
      <c r="D7" s="162"/>
      <c r="E7" s="162"/>
      <c r="F7" s="163"/>
      <c r="G7" s="216" t="s">
        <v>81</v>
      </c>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8"/>
    </row>
    <row r="8" spans="1:37" ht="20.100000000000001" customHeight="1">
      <c r="A8" s="126" t="s">
        <v>7</v>
      </c>
      <c r="B8" s="127"/>
      <c r="C8" s="127"/>
      <c r="D8" s="127"/>
      <c r="E8" s="127"/>
      <c r="F8" s="128"/>
      <c r="G8" s="169" t="s">
        <v>9</v>
      </c>
      <c r="H8" s="170"/>
      <c r="I8" s="170"/>
      <c r="J8" s="170"/>
      <c r="K8" s="219" t="s">
        <v>78</v>
      </c>
      <c r="L8" s="219"/>
      <c r="M8" s="219"/>
      <c r="N8" s="219"/>
      <c r="O8" s="219"/>
      <c r="P8" s="219"/>
      <c r="Q8" s="219"/>
      <c r="R8" s="219"/>
      <c r="S8" s="219"/>
      <c r="T8" s="219"/>
      <c r="U8" s="219"/>
      <c r="V8" s="170" t="s">
        <v>10</v>
      </c>
      <c r="W8" s="170"/>
      <c r="X8" s="170"/>
      <c r="Y8" s="170"/>
      <c r="Z8" s="219" t="s">
        <v>78</v>
      </c>
      <c r="AA8" s="220"/>
      <c r="AB8" s="220"/>
      <c r="AC8" s="220"/>
      <c r="AD8" s="220"/>
      <c r="AE8" s="220"/>
      <c r="AF8" s="220"/>
      <c r="AG8" s="220"/>
      <c r="AH8" s="220"/>
      <c r="AI8" s="220"/>
      <c r="AJ8" s="220"/>
      <c r="AK8" s="221"/>
    </row>
    <row r="9" spans="1:37" ht="20.100000000000001" customHeight="1" thickBot="1">
      <c r="A9" s="129"/>
      <c r="B9" s="130"/>
      <c r="C9" s="130"/>
      <c r="D9" s="130"/>
      <c r="E9" s="130"/>
      <c r="F9" s="131"/>
      <c r="G9" s="134" t="s">
        <v>11</v>
      </c>
      <c r="H9" s="135"/>
      <c r="I9" s="135"/>
      <c r="J9" s="135"/>
      <c r="K9" s="222" t="s">
        <v>79</v>
      </c>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3"/>
    </row>
    <row r="10" spans="1:37" ht="20.100000000000001" customHeight="1">
      <c r="A10" s="21"/>
      <c r="B10" s="21"/>
      <c r="C10" s="21"/>
      <c r="D10" s="21"/>
      <c r="E10" s="21"/>
      <c r="F10" s="21"/>
      <c r="G10" s="16"/>
      <c r="H10" s="16"/>
      <c r="I10" s="16"/>
      <c r="J10" s="16"/>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1:37" ht="20.100000000000001" customHeight="1" thickBot="1">
      <c r="A11" s="12" t="s">
        <v>13</v>
      </c>
      <c r="B11" s="21"/>
      <c r="C11" s="21"/>
      <c r="D11" s="21"/>
      <c r="E11" s="21"/>
      <c r="F11" s="21"/>
      <c r="G11" s="16"/>
      <c r="H11" s="16"/>
      <c r="I11" s="16"/>
      <c r="J11" s="16"/>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1:37" ht="20.100000000000001" customHeight="1">
      <c r="A12" s="146" t="s">
        <v>20</v>
      </c>
      <c r="B12" s="147"/>
      <c r="C12" s="147"/>
      <c r="D12" s="24" t="s">
        <v>16</v>
      </c>
      <c r="E12" s="152" t="s">
        <v>18</v>
      </c>
      <c r="F12" s="147"/>
      <c r="G12" s="154" t="s">
        <v>17</v>
      </c>
      <c r="H12" s="155"/>
      <c r="I12" s="155"/>
      <c r="J12" s="155"/>
      <c r="K12" s="155"/>
      <c r="L12" s="156"/>
      <c r="M12" s="136" t="s">
        <v>21</v>
      </c>
      <c r="N12" s="137"/>
      <c r="O12" s="137"/>
      <c r="P12" s="137"/>
      <c r="Q12" s="137"/>
      <c r="R12" s="137"/>
      <c r="S12" s="137"/>
      <c r="T12" s="137"/>
      <c r="U12" s="137"/>
      <c r="V12" s="25"/>
      <c r="W12" s="25"/>
      <c r="X12" s="25"/>
      <c r="Y12" s="139" t="s">
        <v>63</v>
      </c>
      <c r="Z12" s="83"/>
      <c r="AA12" s="25"/>
      <c r="AB12" s="25"/>
      <c r="AC12" s="25"/>
      <c r="AD12" s="25"/>
      <c r="AE12" s="25"/>
      <c r="AF12" s="25"/>
      <c r="AG12" s="25"/>
      <c r="AH12" s="25"/>
      <c r="AI12" s="25"/>
      <c r="AJ12" s="139" t="s">
        <v>64</v>
      </c>
      <c r="AK12" s="142"/>
    </row>
    <row r="13" spans="1:37" ht="20.100000000000001" customHeight="1">
      <c r="A13" s="148"/>
      <c r="B13" s="149"/>
      <c r="C13" s="149"/>
      <c r="D13" s="51" t="s">
        <v>16</v>
      </c>
      <c r="E13" s="145" t="s">
        <v>19</v>
      </c>
      <c r="F13" s="140"/>
      <c r="G13" s="157"/>
      <c r="H13" s="149"/>
      <c r="I13" s="149"/>
      <c r="J13" s="149"/>
      <c r="K13" s="149"/>
      <c r="L13" s="158"/>
      <c r="M13" s="229" t="s">
        <v>82</v>
      </c>
      <c r="N13" s="230"/>
      <c r="O13" s="230"/>
      <c r="P13" s="230"/>
      <c r="Q13" s="230"/>
      <c r="R13" s="230"/>
      <c r="S13" s="230"/>
      <c r="T13" s="230"/>
      <c r="U13" s="230"/>
      <c r="V13" s="230"/>
      <c r="W13" s="230"/>
      <c r="X13" s="230"/>
      <c r="Y13" s="140"/>
      <c r="Z13" s="140"/>
      <c r="AA13" s="239" t="s">
        <v>83</v>
      </c>
      <c r="AB13" s="240"/>
      <c r="AC13" s="240"/>
      <c r="AD13" s="240"/>
      <c r="AE13" s="240"/>
      <c r="AF13" s="240"/>
      <c r="AG13" s="240"/>
      <c r="AH13" s="240"/>
      <c r="AI13" s="240"/>
      <c r="AJ13" s="140"/>
      <c r="AK13" s="143"/>
    </row>
    <row r="14" spans="1:37" ht="20.100000000000001" customHeight="1" thickBot="1">
      <c r="A14" s="150"/>
      <c r="B14" s="151"/>
      <c r="C14" s="151"/>
      <c r="D14" s="26" t="s">
        <v>16</v>
      </c>
      <c r="E14" s="153" t="s">
        <v>15</v>
      </c>
      <c r="F14" s="141"/>
      <c r="G14" s="159"/>
      <c r="H14" s="151"/>
      <c r="I14" s="151"/>
      <c r="J14" s="151"/>
      <c r="K14" s="151"/>
      <c r="L14" s="160"/>
      <c r="M14" s="231"/>
      <c r="N14" s="232"/>
      <c r="O14" s="232"/>
      <c r="P14" s="232"/>
      <c r="Q14" s="232"/>
      <c r="R14" s="232"/>
      <c r="S14" s="232"/>
      <c r="T14" s="232"/>
      <c r="U14" s="232"/>
      <c r="V14" s="232"/>
      <c r="W14" s="232"/>
      <c r="X14" s="232"/>
      <c r="Y14" s="141"/>
      <c r="Z14" s="141"/>
      <c r="AA14" s="241"/>
      <c r="AB14" s="241"/>
      <c r="AC14" s="241"/>
      <c r="AD14" s="241"/>
      <c r="AE14" s="241"/>
      <c r="AF14" s="241"/>
      <c r="AG14" s="241"/>
      <c r="AH14" s="241"/>
      <c r="AI14" s="241"/>
      <c r="AJ14" s="141"/>
      <c r="AK14" s="144"/>
    </row>
    <row r="15" spans="1:37" ht="20.100000000000001" customHeight="1">
      <c r="A15"/>
      <c r="B15"/>
      <c r="C15"/>
      <c r="D15" s="30"/>
      <c r="E15" s="16"/>
      <c r="F15" s="23"/>
      <c r="G15"/>
      <c r="H15"/>
      <c r="I15"/>
      <c r="J15"/>
      <c r="K15"/>
      <c r="L15"/>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1:37" ht="20.100000000000001" customHeight="1" thickBot="1">
      <c r="A16" s="31" t="s">
        <v>26</v>
      </c>
      <c r="B16" s="31"/>
      <c r="C16" s="31"/>
      <c r="D16" s="31"/>
      <c r="E16" s="31"/>
      <c r="F16" s="31"/>
      <c r="G16" s="32"/>
      <c r="H16" s="31"/>
      <c r="I16" s="31"/>
      <c r="J16" s="31"/>
      <c r="K16" s="31"/>
      <c r="L16" s="31"/>
      <c r="M16" s="31"/>
      <c r="N16" s="31"/>
      <c r="O16" s="31"/>
      <c r="P16" s="31"/>
      <c r="Q16" s="31"/>
      <c r="R16" s="31"/>
      <c r="S16" s="31"/>
      <c r="T16" s="31"/>
      <c r="U16" s="31"/>
      <c r="V16" s="31"/>
      <c r="W16" s="31"/>
      <c r="X16" s="31"/>
      <c r="Y16" s="31"/>
      <c r="Z16" s="22"/>
      <c r="AA16" s="22"/>
      <c r="AB16" s="22"/>
      <c r="AC16" s="22"/>
      <c r="AD16" s="22"/>
      <c r="AE16" s="22"/>
      <c r="AF16" s="22"/>
      <c r="AG16" s="22"/>
      <c r="AH16" s="22"/>
      <c r="AI16" s="22"/>
      <c r="AJ16" s="22"/>
      <c r="AK16" s="22"/>
    </row>
    <row r="17" spans="1:37" ht="20.100000000000001" customHeight="1">
      <c r="A17" s="115" t="s">
        <v>100</v>
      </c>
      <c r="B17" s="116"/>
      <c r="C17" s="116"/>
      <c r="D17" s="116"/>
      <c r="E17" s="116"/>
      <c r="F17" s="116"/>
      <c r="G17" s="116"/>
      <c r="H17" s="116"/>
      <c r="I17" s="116"/>
      <c r="J17" s="116"/>
      <c r="K17" s="117"/>
      <c r="L17" s="121" t="s">
        <v>61</v>
      </c>
      <c r="M17" s="122"/>
      <c r="N17" s="122"/>
      <c r="O17" s="122"/>
      <c r="P17" s="122"/>
      <c r="Q17" s="122"/>
      <c r="R17" s="123"/>
      <c r="S17" s="121" t="s">
        <v>62</v>
      </c>
      <c r="T17" s="122"/>
      <c r="U17" s="122"/>
      <c r="V17" s="122"/>
      <c r="W17" s="122"/>
      <c r="X17" s="122"/>
      <c r="Y17" s="138"/>
      <c r="Z17" s="22"/>
      <c r="AA17" s="22"/>
      <c r="AB17" s="22"/>
      <c r="AC17" s="22"/>
      <c r="AD17" s="22"/>
      <c r="AE17" s="22"/>
      <c r="AF17" s="22"/>
      <c r="AG17" s="22"/>
      <c r="AH17" s="22"/>
      <c r="AI17" s="22"/>
      <c r="AJ17" s="22"/>
      <c r="AK17" s="22"/>
    </row>
    <row r="18" spans="1:37" ht="20.100000000000001" customHeight="1" thickBot="1">
      <c r="A18" s="118"/>
      <c r="B18" s="119"/>
      <c r="C18" s="119"/>
      <c r="D18" s="119"/>
      <c r="E18" s="119"/>
      <c r="F18" s="119"/>
      <c r="G18" s="119"/>
      <c r="H18" s="119"/>
      <c r="I18" s="119"/>
      <c r="J18" s="119"/>
      <c r="K18" s="120"/>
      <c r="L18" s="227">
        <v>38597</v>
      </c>
      <c r="M18" s="228"/>
      <c r="N18" s="228"/>
      <c r="O18" s="228"/>
      <c r="P18" s="228"/>
      <c r="Q18" s="103" t="s">
        <v>27</v>
      </c>
      <c r="R18" s="105"/>
      <c r="S18" s="227">
        <v>40163</v>
      </c>
      <c r="T18" s="228"/>
      <c r="U18" s="228"/>
      <c r="V18" s="228"/>
      <c r="W18" s="228"/>
      <c r="X18" s="103" t="s">
        <v>27</v>
      </c>
      <c r="Y18" s="104"/>
      <c r="Z18" s="22"/>
      <c r="AA18" s="22"/>
      <c r="AB18" s="22"/>
      <c r="AC18" s="22"/>
      <c r="AD18" s="22"/>
      <c r="AE18" s="22"/>
      <c r="AF18" s="22"/>
      <c r="AG18" s="22"/>
      <c r="AH18" s="22"/>
      <c r="AI18" s="22"/>
      <c r="AJ18" s="22"/>
      <c r="AK18" s="22"/>
    </row>
    <row r="19" spans="1:37" ht="20.100000000000001" customHeight="1">
      <c r="A19" s="12"/>
      <c r="B19" s="12"/>
      <c r="C19" s="12"/>
      <c r="D19" s="14"/>
      <c r="E19" s="12"/>
      <c r="F19" s="12"/>
      <c r="G19" s="12"/>
      <c r="H19" s="12"/>
      <c r="I19" s="12"/>
      <c r="J19" s="12"/>
      <c r="K19" s="12"/>
      <c r="L19" s="12"/>
      <c r="M19" s="12"/>
      <c r="N19" s="12"/>
      <c r="O19" s="12"/>
      <c r="P19" s="15"/>
      <c r="Q19" s="12"/>
      <c r="R19" s="12"/>
      <c r="S19" s="12"/>
      <c r="T19" s="12"/>
      <c r="U19" s="12"/>
      <c r="V19" s="12"/>
      <c r="W19" s="12"/>
      <c r="X19" s="12"/>
      <c r="Y19" s="12"/>
      <c r="Z19" s="12"/>
      <c r="AA19" s="12"/>
      <c r="AB19" s="12"/>
      <c r="AC19" s="12"/>
      <c r="AD19" s="12"/>
      <c r="AE19" s="12"/>
      <c r="AF19" s="12"/>
      <c r="AG19" s="12"/>
      <c r="AH19" s="12"/>
      <c r="AI19" s="12"/>
      <c r="AJ19" s="12"/>
      <c r="AK19" s="12"/>
    </row>
    <row r="20" spans="1:37" ht="20.100000000000001" customHeight="1" thickBot="1">
      <c r="A20" s="12" t="s">
        <v>28</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20.100000000000001" customHeight="1">
      <c r="A21" s="88" t="s">
        <v>14</v>
      </c>
      <c r="B21" s="83"/>
      <c r="C21" s="83"/>
      <c r="D21" s="83"/>
      <c r="E21" s="83"/>
      <c r="F21" s="83"/>
      <c r="G21" s="96" t="s">
        <v>59</v>
      </c>
      <c r="H21" s="83"/>
      <c r="I21" s="83"/>
      <c r="J21" s="87"/>
      <c r="K21" s="82" t="s">
        <v>85</v>
      </c>
      <c r="L21" s="83"/>
      <c r="M21" s="83"/>
      <c r="N21" s="83"/>
      <c r="O21" s="86" t="s">
        <v>86</v>
      </c>
      <c r="P21" s="83"/>
      <c r="Q21" s="83"/>
      <c r="R21" s="83"/>
      <c r="S21" s="86" t="s">
        <v>87</v>
      </c>
      <c r="T21" s="83"/>
      <c r="U21" s="83"/>
      <c r="V21" s="87"/>
      <c r="W21" s="106" t="s">
        <v>24</v>
      </c>
      <c r="X21" s="107"/>
      <c r="Y21" s="107"/>
      <c r="Z21" s="107"/>
      <c r="AA21" s="108"/>
      <c r="AB21" s="106" t="s">
        <v>25</v>
      </c>
      <c r="AC21" s="107"/>
      <c r="AD21" s="107"/>
      <c r="AE21" s="107"/>
      <c r="AF21" s="108"/>
      <c r="AG21" s="107" t="s">
        <v>84</v>
      </c>
      <c r="AH21" s="107"/>
      <c r="AI21" s="107"/>
      <c r="AJ21" s="107"/>
      <c r="AK21" s="109"/>
    </row>
    <row r="22" spans="1:37" ht="20.100000000000001" customHeight="1">
      <c r="A22" s="89"/>
      <c r="B22" s="85"/>
      <c r="C22" s="85"/>
      <c r="D22" s="85"/>
      <c r="E22" s="85"/>
      <c r="F22" s="85"/>
      <c r="G22" s="84"/>
      <c r="H22" s="85"/>
      <c r="I22" s="85"/>
      <c r="J22" s="77"/>
      <c r="K22" s="84"/>
      <c r="L22" s="85"/>
      <c r="M22" s="85"/>
      <c r="N22" s="85"/>
      <c r="O22" s="84"/>
      <c r="P22" s="85"/>
      <c r="Q22" s="85"/>
      <c r="R22" s="85"/>
      <c r="S22" s="84"/>
      <c r="T22" s="85"/>
      <c r="U22" s="85"/>
      <c r="V22" s="77"/>
      <c r="W22" s="111" t="s">
        <v>29</v>
      </c>
      <c r="X22" s="112"/>
      <c r="Y22" s="85"/>
      <c r="Z22" s="110" t="s">
        <v>34</v>
      </c>
      <c r="AA22" s="77"/>
      <c r="AB22" s="111" t="s">
        <v>30</v>
      </c>
      <c r="AC22" s="112"/>
      <c r="AD22" s="85"/>
      <c r="AE22" s="110" t="s">
        <v>32</v>
      </c>
      <c r="AF22" s="77"/>
      <c r="AG22" s="111" t="s">
        <v>31</v>
      </c>
      <c r="AH22" s="112"/>
      <c r="AI22" s="112"/>
      <c r="AJ22" s="113" t="s">
        <v>33</v>
      </c>
      <c r="AK22" s="114"/>
    </row>
    <row r="23" spans="1:37" ht="11.4" customHeight="1">
      <c r="A23" s="90" t="s">
        <v>43</v>
      </c>
      <c r="B23" s="91"/>
      <c r="C23" s="91"/>
      <c r="D23" s="91"/>
      <c r="E23" s="91"/>
      <c r="F23" s="91"/>
      <c r="G23" s="206">
        <v>1</v>
      </c>
      <c r="H23" s="207"/>
      <c r="I23" s="207"/>
      <c r="J23" s="76" t="s">
        <v>23</v>
      </c>
      <c r="K23" s="210">
        <v>35200</v>
      </c>
      <c r="L23" s="211"/>
      <c r="M23" s="211"/>
      <c r="N23" s="76" t="s">
        <v>6</v>
      </c>
      <c r="O23" s="210">
        <v>32000</v>
      </c>
      <c r="P23" s="211"/>
      <c r="Q23" s="211"/>
      <c r="R23" s="76" t="s">
        <v>6</v>
      </c>
      <c r="S23" s="210">
        <v>35200</v>
      </c>
      <c r="T23" s="211"/>
      <c r="U23" s="211"/>
      <c r="V23" s="76" t="s">
        <v>6</v>
      </c>
      <c r="W23" s="210">
        <v>146000</v>
      </c>
      <c r="X23" s="235"/>
      <c r="Y23" s="235"/>
      <c r="Z23" s="235"/>
      <c r="AA23" s="76" t="s">
        <v>6</v>
      </c>
      <c r="AB23" s="210">
        <v>74000</v>
      </c>
      <c r="AC23" s="235"/>
      <c r="AD23" s="235"/>
      <c r="AE23" s="235"/>
      <c r="AF23" s="76" t="s">
        <v>6</v>
      </c>
      <c r="AG23" s="210">
        <v>36000</v>
      </c>
      <c r="AH23" s="235"/>
      <c r="AI23" s="235"/>
      <c r="AJ23" s="235"/>
      <c r="AK23" s="184" t="s">
        <v>6</v>
      </c>
    </row>
    <row r="24" spans="1:37" ht="11.4" customHeight="1">
      <c r="A24" s="92"/>
      <c r="B24" s="93"/>
      <c r="C24" s="93"/>
      <c r="D24" s="93"/>
      <c r="E24" s="93"/>
      <c r="F24" s="93"/>
      <c r="G24" s="208"/>
      <c r="H24" s="209"/>
      <c r="I24" s="209"/>
      <c r="J24" s="77"/>
      <c r="K24" s="212"/>
      <c r="L24" s="213"/>
      <c r="M24" s="213"/>
      <c r="N24" s="77"/>
      <c r="O24" s="212"/>
      <c r="P24" s="213"/>
      <c r="Q24" s="213"/>
      <c r="R24" s="77"/>
      <c r="S24" s="212"/>
      <c r="T24" s="213"/>
      <c r="U24" s="213"/>
      <c r="V24" s="77"/>
      <c r="W24" s="236"/>
      <c r="X24" s="237"/>
      <c r="Y24" s="237"/>
      <c r="Z24" s="237"/>
      <c r="AA24" s="238"/>
      <c r="AB24" s="236"/>
      <c r="AC24" s="237"/>
      <c r="AD24" s="237"/>
      <c r="AE24" s="237"/>
      <c r="AF24" s="238"/>
      <c r="AG24" s="236"/>
      <c r="AH24" s="237"/>
      <c r="AI24" s="237"/>
      <c r="AJ24" s="237"/>
      <c r="AK24" s="143"/>
    </row>
    <row r="25" spans="1:37" ht="11.4" customHeight="1">
      <c r="A25" s="90" t="s">
        <v>91</v>
      </c>
      <c r="B25" s="91"/>
      <c r="C25" s="91"/>
      <c r="D25" s="91"/>
      <c r="E25" s="91"/>
      <c r="F25" s="91"/>
      <c r="G25" s="206">
        <v>16</v>
      </c>
      <c r="H25" s="207"/>
      <c r="I25" s="207"/>
      <c r="J25" s="76" t="s">
        <v>23</v>
      </c>
      <c r="K25" s="210">
        <v>352000</v>
      </c>
      <c r="L25" s="211"/>
      <c r="M25" s="211"/>
      <c r="N25" s="76" t="s">
        <v>6</v>
      </c>
      <c r="O25" s="210">
        <v>320000</v>
      </c>
      <c r="P25" s="211"/>
      <c r="Q25" s="211"/>
      <c r="R25" s="76" t="s">
        <v>6</v>
      </c>
      <c r="S25" s="210">
        <v>340000</v>
      </c>
      <c r="T25" s="211"/>
      <c r="U25" s="211"/>
      <c r="V25" s="76" t="s">
        <v>6</v>
      </c>
      <c r="W25" s="157"/>
      <c r="X25" s="149"/>
      <c r="Y25" s="149"/>
      <c r="Z25" s="149"/>
      <c r="AA25" s="238"/>
      <c r="AB25" s="157"/>
      <c r="AC25" s="149"/>
      <c r="AD25" s="149"/>
      <c r="AE25" s="149"/>
      <c r="AF25" s="238"/>
      <c r="AG25" s="157"/>
      <c r="AH25" s="149"/>
      <c r="AI25" s="149"/>
      <c r="AJ25" s="149"/>
      <c r="AK25" s="143"/>
    </row>
    <row r="26" spans="1:37" ht="11.4" customHeight="1">
      <c r="A26" s="92"/>
      <c r="B26" s="93"/>
      <c r="C26" s="93"/>
      <c r="D26" s="93"/>
      <c r="E26" s="93"/>
      <c r="F26" s="93"/>
      <c r="G26" s="208"/>
      <c r="H26" s="209"/>
      <c r="I26" s="209"/>
      <c r="J26" s="77"/>
      <c r="K26" s="212"/>
      <c r="L26" s="213"/>
      <c r="M26" s="213"/>
      <c r="N26" s="77"/>
      <c r="O26" s="212"/>
      <c r="P26" s="213"/>
      <c r="Q26" s="213"/>
      <c r="R26" s="77"/>
      <c r="S26" s="212"/>
      <c r="T26" s="213"/>
      <c r="U26" s="213"/>
      <c r="V26" s="77"/>
      <c r="W26" s="157"/>
      <c r="X26" s="149"/>
      <c r="Y26" s="149"/>
      <c r="Z26" s="149"/>
      <c r="AA26" s="238"/>
      <c r="AB26" s="157"/>
      <c r="AC26" s="149"/>
      <c r="AD26" s="149"/>
      <c r="AE26" s="149"/>
      <c r="AF26" s="238"/>
      <c r="AG26" s="157"/>
      <c r="AH26" s="149"/>
      <c r="AI26" s="149"/>
      <c r="AJ26" s="149"/>
      <c r="AK26" s="143"/>
    </row>
    <row r="27" spans="1:37" ht="11.4" customHeight="1">
      <c r="A27" s="94" t="s">
        <v>22</v>
      </c>
      <c r="B27" s="79"/>
      <c r="C27" s="79"/>
      <c r="D27" s="79"/>
      <c r="E27" s="79"/>
      <c r="F27" s="79"/>
      <c r="G27" s="206">
        <v>30</v>
      </c>
      <c r="H27" s="207"/>
      <c r="I27" s="207"/>
      <c r="J27" s="76" t="s">
        <v>60</v>
      </c>
      <c r="K27" s="210">
        <v>69300</v>
      </c>
      <c r="L27" s="211"/>
      <c r="M27" s="211"/>
      <c r="N27" s="76" t="s">
        <v>6</v>
      </c>
      <c r="O27" s="210">
        <v>63000</v>
      </c>
      <c r="P27" s="211"/>
      <c r="Q27" s="211"/>
      <c r="R27" s="76" t="s">
        <v>6</v>
      </c>
      <c r="S27" s="210">
        <v>65100</v>
      </c>
      <c r="T27" s="211"/>
      <c r="U27" s="211"/>
      <c r="V27" s="76" t="s">
        <v>6</v>
      </c>
      <c r="W27" s="157"/>
      <c r="X27" s="149"/>
      <c r="Y27" s="149"/>
      <c r="Z27" s="149"/>
      <c r="AA27" s="238"/>
      <c r="AB27" s="157"/>
      <c r="AC27" s="149"/>
      <c r="AD27" s="149"/>
      <c r="AE27" s="149"/>
      <c r="AF27" s="238"/>
      <c r="AG27" s="157"/>
      <c r="AH27" s="149"/>
      <c r="AI27" s="149"/>
      <c r="AJ27" s="149"/>
      <c r="AK27" s="143"/>
    </row>
    <row r="28" spans="1:37" ht="11.4" customHeight="1">
      <c r="A28" s="95"/>
      <c r="B28" s="81"/>
      <c r="C28" s="81"/>
      <c r="D28" s="81"/>
      <c r="E28" s="81"/>
      <c r="F28" s="81"/>
      <c r="G28" s="208"/>
      <c r="H28" s="209"/>
      <c r="I28" s="209"/>
      <c r="J28" s="77"/>
      <c r="K28" s="212"/>
      <c r="L28" s="213"/>
      <c r="M28" s="213"/>
      <c r="N28" s="77"/>
      <c r="O28" s="212"/>
      <c r="P28" s="213"/>
      <c r="Q28" s="213"/>
      <c r="R28" s="77"/>
      <c r="S28" s="212"/>
      <c r="T28" s="213"/>
      <c r="U28" s="213"/>
      <c r="V28" s="77"/>
      <c r="W28" s="80"/>
      <c r="X28" s="81"/>
      <c r="Y28" s="81"/>
      <c r="Z28" s="81"/>
      <c r="AA28" s="77"/>
      <c r="AB28" s="80"/>
      <c r="AC28" s="81"/>
      <c r="AD28" s="81"/>
      <c r="AE28" s="81"/>
      <c r="AF28" s="77"/>
      <c r="AG28" s="80"/>
      <c r="AH28" s="81"/>
      <c r="AI28" s="81"/>
      <c r="AJ28" s="81"/>
      <c r="AK28" s="114"/>
    </row>
    <row r="29" spans="1:37" ht="30" customHeight="1" thickBot="1">
      <c r="A29" s="75" t="s">
        <v>5</v>
      </c>
      <c r="B29" s="74"/>
      <c r="C29" s="74"/>
      <c r="D29" s="74"/>
      <c r="E29" s="74"/>
      <c r="F29" s="74"/>
      <c r="G29" s="74"/>
      <c r="H29" s="74"/>
      <c r="I29" s="74"/>
      <c r="J29" s="74"/>
      <c r="K29" s="204">
        <v>456500</v>
      </c>
      <c r="L29" s="205"/>
      <c r="M29" s="205"/>
      <c r="N29" s="28" t="s">
        <v>6</v>
      </c>
      <c r="O29" s="204">
        <v>415000</v>
      </c>
      <c r="P29" s="205"/>
      <c r="Q29" s="205"/>
      <c r="R29" s="28" t="s">
        <v>6</v>
      </c>
      <c r="S29" s="204">
        <v>440300</v>
      </c>
      <c r="T29" s="205"/>
      <c r="U29" s="205"/>
      <c r="V29" s="28" t="s">
        <v>6</v>
      </c>
      <c r="W29" s="233"/>
      <c r="X29" s="234"/>
      <c r="Y29" s="234"/>
      <c r="Z29" s="234"/>
      <c r="AA29" s="28"/>
      <c r="AB29" s="233"/>
      <c r="AC29" s="234"/>
      <c r="AD29" s="234"/>
      <c r="AE29" s="234"/>
      <c r="AF29" s="28"/>
      <c r="AG29" s="233"/>
      <c r="AH29" s="234"/>
      <c r="AI29" s="234"/>
      <c r="AJ29" s="234"/>
      <c r="AK29" s="29"/>
    </row>
    <row r="30" spans="1:37" ht="20.100000000000001" customHeight="1">
      <c r="A30" s="33" t="s">
        <v>88</v>
      </c>
      <c r="B30"/>
      <c r="C30"/>
      <c r="D30"/>
      <c r="E30"/>
      <c r="F30"/>
      <c r="G30"/>
      <c r="H30"/>
      <c r="I30"/>
      <c r="J30"/>
      <c r="K30"/>
      <c r="L30"/>
      <c r="O30" s="27"/>
      <c r="P30" s="27"/>
      <c r="Q30" s="16"/>
      <c r="R30" s="16"/>
      <c r="S30" s="27"/>
      <c r="T30" s="27"/>
      <c r="U30" s="27"/>
      <c r="V30" s="16"/>
      <c r="Y30" s="22"/>
      <c r="Z30" s="22"/>
      <c r="AA30" s="16"/>
      <c r="AB30" s="22"/>
      <c r="AC30" s="22"/>
      <c r="AD30" s="22"/>
      <c r="AE30" s="22"/>
      <c r="AF30" s="16"/>
      <c r="AG30" s="22"/>
      <c r="AH30" s="22"/>
      <c r="AI30" s="22"/>
      <c r="AJ30" s="22"/>
      <c r="AK30" s="16"/>
    </row>
    <row r="31" spans="1:37" ht="20.100000000000001" customHeight="1">
      <c r="A31" s="33" t="s">
        <v>89</v>
      </c>
      <c r="B31"/>
      <c r="C31"/>
      <c r="D31"/>
      <c r="E31"/>
      <c r="F31"/>
      <c r="G31"/>
      <c r="H31"/>
      <c r="I31"/>
      <c r="J31"/>
      <c r="K31"/>
      <c r="L31"/>
      <c r="O31" s="27"/>
      <c r="P31" s="27"/>
      <c r="Q31" s="16"/>
      <c r="R31" s="16"/>
      <c r="S31" s="27"/>
      <c r="T31" s="27"/>
      <c r="U31" s="27"/>
      <c r="V31" s="16"/>
      <c r="Y31" s="22"/>
      <c r="Z31" s="22"/>
      <c r="AA31" s="16"/>
      <c r="AB31" s="22"/>
      <c r="AC31" s="22"/>
      <c r="AD31" s="22"/>
      <c r="AE31" s="22"/>
      <c r="AF31" s="16"/>
      <c r="AG31" s="22"/>
      <c r="AH31" s="22"/>
      <c r="AI31" s="22"/>
      <c r="AJ31" s="22"/>
      <c r="AK31" s="16"/>
    </row>
    <row r="32" spans="1:37" ht="20.100000000000001"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ht="20.100000000000001"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20.100000000000001" customHeight="1">
      <c r="A34" s="19"/>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20.100000000000001"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20.100000000000001"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ht="20.100000000000001" customHeight="1">
      <c r="A37" s="18"/>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ht="20.100000000000001"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ht="20.100000000000001" customHeight="1">
      <c r="A39" s="19"/>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ht="20.100000000000001"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ht="20.100000000000001"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ht="18" customHeight="1"/>
    <row r="43" spans="1:37">
      <c r="C43" s="5"/>
      <c r="D43" s="8"/>
      <c r="E43" s="4"/>
      <c r="F43" s="4"/>
      <c r="G43" s="7"/>
      <c r="H43" s="7"/>
    </row>
    <row r="44" spans="1:37">
      <c r="C44" s="7"/>
      <c r="D44" s="9"/>
      <c r="E44" s="2"/>
      <c r="F44" s="2"/>
      <c r="G44" s="7"/>
      <c r="H44" s="7"/>
    </row>
    <row r="45" spans="1:37">
      <c r="C45" s="10"/>
      <c r="D45" s="6"/>
      <c r="E45" s="6"/>
      <c r="F45" s="11"/>
      <c r="G45" s="6"/>
      <c r="H45" s="6"/>
    </row>
    <row r="46" spans="1:37">
      <c r="C46" s="5"/>
      <c r="D46" s="9"/>
      <c r="E46" s="2"/>
      <c r="F46" s="2"/>
      <c r="G46" s="7"/>
      <c r="H46" s="7"/>
    </row>
    <row r="47" spans="1:37">
      <c r="C47" s="1"/>
      <c r="D47" s="5"/>
      <c r="E47" s="3"/>
      <c r="F47" s="2"/>
      <c r="G47" s="5"/>
      <c r="H47" s="5"/>
    </row>
    <row r="48" spans="1:37">
      <c r="C48" s="5"/>
      <c r="D48" s="9"/>
      <c r="E48" s="3"/>
      <c r="F48" s="1"/>
      <c r="G48" s="5"/>
      <c r="H48" s="5"/>
    </row>
    <row r="49" spans="3:8">
      <c r="C49" s="5"/>
      <c r="D49" s="9"/>
      <c r="E49" s="3"/>
      <c r="F49" s="4"/>
      <c r="G49" s="5"/>
      <c r="H49" s="5"/>
    </row>
  </sheetData>
  <mergeCells count="89">
    <mergeCell ref="A25:F26"/>
    <mergeCell ref="G25:I26"/>
    <mergeCell ref="J25:J26"/>
    <mergeCell ref="K25:M26"/>
    <mergeCell ref="N25:N26"/>
    <mergeCell ref="AK23:AK28"/>
    <mergeCell ref="O25:Q26"/>
    <mergeCell ref="R25:R26"/>
    <mergeCell ref="S25:U26"/>
    <mergeCell ref="V25:V26"/>
    <mergeCell ref="R23:R24"/>
    <mergeCell ref="S23:U24"/>
    <mergeCell ref="O23:Q24"/>
    <mergeCell ref="AA13:AI14"/>
    <mergeCell ref="AJ12:AK14"/>
    <mergeCell ref="AG21:AK21"/>
    <mergeCell ref="AJ22:AK22"/>
    <mergeCell ref="AB21:AF21"/>
    <mergeCell ref="W21:AA21"/>
    <mergeCell ref="Z22:AA22"/>
    <mergeCell ref="AB22:AD22"/>
    <mergeCell ref="AE22:AF22"/>
    <mergeCell ref="AG22:AI22"/>
    <mergeCell ref="W22:Y22"/>
    <mergeCell ref="AG29:AJ29"/>
    <mergeCell ref="V27:V28"/>
    <mergeCell ref="V23:V24"/>
    <mergeCell ref="W29:Z29"/>
    <mergeCell ref="AB29:AE29"/>
    <mergeCell ref="W23:Z28"/>
    <mergeCell ref="AB23:AE28"/>
    <mergeCell ref="AG23:AJ28"/>
    <mergeCell ref="AA23:AA28"/>
    <mergeCell ref="AF23:AF28"/>
    <mergeCell ref="A23:F24"/>
    <mergeCell ref="G23:I24"/>
    <mergeCell ref="J23:J24"/>
    <mergeCell ref="K23:M24"/>
    <mergeCell ref="N23:N24"/>
    <mergeCell ref="A21:F22"/>
    <mergeCell ref="G21:J22"/>
    <mergeCell ref="K21:N22"/>
    <mergeCell ref="O21:R22"/>
    <mergeCell ref="S21:V22"/>
    <mergeCell ref="E12:F12"/>
    <mergeCell ref="G12:L14"/>
    <mergeCell ref="M12:U12"/>
    <mergeCell ref="Y12:Z14"/>
    <mergeCell ref="E13:F13"/>
    <mergeCell ref="E14:F14"/>
    <mergeCell ref="M13:X14"/>
    <mergeCell ref="A17:K18"/>
    <mergeCell ref="L17:R17"/>
    <mergeCell ref="S17:Y17"/>
    <mergeCell ref="A2:AK2"/>
    <mergeCell ref="A5:F5"/>
    <mergeCell ref="G5:O5"/>
    <mergeCell ref="P5:R5"/>
    <mergeCell ref="S5:U5"/>
    <mergeCell ref="V5:AA5"/>
    <mergeCell ref="AB5:AD5"/>
    <mergeCell ref="AE5:AK5"/>
    <mergeCell ref="L18:P18"/>
    <mergeCell ref="Q18:R18"/>
    <mergeCell ref="S18:W18"/>
    <mergeCell ref="X18:Y18"/>
    <mergeCell ref="A12:C14"/>
    <mergeCell ref="A6:F7"/>
    <mergeCell ref="H6:AK6"/>
    <mergeCell ref="G7:AK7"/>
    <mergeCell ref="A8:F9"/>
    <mergeCell ref="G8:J8"/>
    <mergeCell ref="K8:U8"/>
    <mergeCell ref="V8:Y8"/>
    <mergeCell ref="Z8:AK8"/>
    <mergeCell ref="G9:J9"/>
    <mergeCell ref="K9:AK9"/>
    <mergeCell ref="A29:J29"/>
    <mergeCell ref="K29:M29"/>
    <mergeCell ref="O29:Q29"/>
    <mergeCell ref="S29:U29"/>
    <mergeCell ref="A27:F28"/>
    <mergeCell ref="G27:I28"/>
    <mergeCell ref="J27:J28"/>
    <mergeCell ref="K27:M28"/>
    <mergeCell ref="N27:N28"/>
    <mergeCell ref="O27:Q28"/>
    <mergeCell ref="R27:R28"/>
    <mergeCell ref="S27:U28"/>
  </mergeCells>
  <phoneticPr fontId="10"/>
  <printOptions horizontalCentered="1"/>
  <pageMargins left="0.62992125984251968" right="0.62992125984251968" top="0.39370078740157483" bottom="0.31496062992125984" header="0.31496062992125984" footer="0.31496062992125984"/>
  <pageSetup paperSize="9" scale="94" fitToHeight="0" orientation="landscape" cellComments="asDisplayed" r:id="rId1"/>
  <rowBreaks count="1" manualBreakCount="1">
    <brk id="31" max="36"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26162-87C8-4889-8D09-DEEDED1A842C}">
  <dimension ref="A1:S63"/>
  <sheetViews>
    <sheetView topLeftCell="A4" zoomScale="89" zoomScaleNormal="89" workbookViewId="0">
      <selection activeCell="R18" sqref="R18"/>
    </sheetView>
  </sheetViews>
  <sheetFormatPr defaultRowHeight="13.2"/>
  <cols>
    <col min="1" max="1" width="3.88671875" style="35" customWidth="1"/>
    <col min="2" max="2" width="12.77734375" style="35" customWidth="1"/>
    <col min="3" max="3" width="8.21875" style="35" customWidth="1"/>
    <col min="4" max="4" width="4.44140625" style="35" customWidth="1"/>
    <col min="5" max="5" width="5.5546875" style="35" customWidth="1"/>
    <col min="6" max="15" width="10.5546875" style="35" customWidth="1"/>
    <col min="16" max="17" width="9.44140625" style="35" customWidth="1"/>
    <col min="18" max="19" width="9.44140625" style="37" customWidth="1"/>
    <col min="20" max="16384" width="8.88671875" style="35"/>
  </cols>
  <sheetData>
    <row r="1" spans="1:19" ht="19.2" customHeight="1" thickBot="1">
      <c r="A1" s="53" t="s">
        <v>66</v>
      </c>
    </row>
    <row r="2" spans="1:19" ht="30" customHeight="1" thickBot="1">
      <c r="A2" s="34" t="s">
        <v>67</v>
      </c>
      <c r="B2" s="57"/>
      <c r="C2" s="57"/>
      <c r="K2"/>
      <c r="L2"/>
      <c r="M2" s="185" t="s">
        <v>56</v>
      </c>
      <c r="N2" s="186"/>
      <c r="O2" s="242" t="s">
        <v>75</v>
      </c>
      <c r="P2" s="203"/>
      <c r="Q2" s="203"/>
      <c r="R2" s="203"/>
      <c r="S2" s="186"/>
    </row>
    <row r="3" spans="1:19">
      <c r="A3" s="36"/>
    </row>
    <row r="4" spans="1:19" ht="36" customHeight="1">
      <c r="A4" s="192" t="s">
        <v>35</v>
      </c>
      <c r="B4" s="195" t="s">
        <v>55</v>
      </c>
      <c r="C4" s="201" t="s">
        <v>68</v>
      </c>
      <c r="D4" s="191" t="s">
        <v>36</v>
      </c>
      <c r="E4" s="196" t="s">
        <v>37</v>
      </c>
      <c r="F4" s="198" t="s">
        <v>38</v>
      </c>
      <c r="G4" s="199"/>
      <c r="H4" s="200"/>
      <c r="I4" s="193" t="s">
        <v>47</v>
      </c>
      <c r="J4" s="194"/>
      <c r="K4" s="193" t="s">
        <v>48</v>
      </c>
      <c r="L4" s="194"/>
      <c r="M4" s="194"/>
      <c r="N4" s="194"/>
      <c r="O4" s="194"/>
      <c r="P4" s="191" t="s">
        <v>39</v>
      </c>
      <c r="Q4" s="192"/>
      <c r="R4" s="187" t="s">
        <v>40</v>
      </c>
      <c r="S4" s="188"/>
    </row>
    <row r="5" spans="1:19" ht="27" customHeight="1">
      <c r="A5" s="192"/>
      <c r="B5" s="192"/>
      <c r="C5" s="192"/>
      <c r="D5" s="192"/>
      <c r="E5" s="197"/>
      <c r="F5" s="42" t="s">
        <v>52</v>
      </c>
      <c r="G5" s="42" t="s">
        <v>92</v>
      </c>
      <c r="H5" s="42" t="s">
        <v>46</v>
      </c>
      <c r="I5" s="42" t="s">
        <v>42</v>
      </c>
      <c r="J5" s="42" t="s">
        <v>44</v>
      </c>
      <c r="K5" s="49" t="s">
        <v>49</v>
      </c>
      <c r="L5" s="49" t="s">
        <v>50</v>
      </c>
      <c r="M5" s="49" t="s">
        <v>53</v>
      </c>
      <c r="N5" s="49" t="s">
        <v>54</v>
      </c>
      <c r="O5" s="49" t="s">
        <v>51</v>
      </c>
      <c r="P5" s="55" t="s">
        <v>57</v>
      </c>
      <c r="Q5" s="55" t="s">
        <v>58</v>
      </c>
      <c r="R5" s="55" t="s">
        <v>57</v>
      </c>
      <c r="S5" s="55" t="s">
        <v>58</v>
      </c>
    </row>
    <row r="6" spans="1:19">
      <c r="A6" s="38">
        <v>1</v>
      </c>
      <c r="B6" s="58" t="s">
        <v>70</v>
      </c>
      <c r="C6" s="58" t="s">
        <v>69</v>
      </c>
      <c r="D6" s="58">
        <v>40</v>
      </c>
      <c r="E6" s="59" t="s">
        <v>45</v>
      </c>
      <c r="F6" s="60">
        <v>1</v>
      </c>
      <c r="G6" s="60">
        <v>1</v>
      </c>
      <c r="H6" s="60">
        <v>10</v>
      </c>
      <c r="I6" s="60">
        <v>80300</v>
      </c>
      <c r="J6" s="60">
        <v>73000</v>
      </c>
      <c r="K6" s="64">
        <f>SUM(L6:O6)</f>
        <v>65</v>
      </c>
      <c r="L6" s="61">
        <v>15</v>
      </c>
      <c r="M6" s="61"/>
      <c r="N6" s="61">
        <v>30</v>
      </c>
      <c r="O6" s="61">
        <v>20</v>
      </c>
      <c r="P6" s="62">
        <v>1050</v>
      </c>
      <c r="Q6" s="62">
        <v>1225</v>
      </c>
      <c r="R6" s="62">
        <f>P6*K6/10</f>
        <v>6825</v>
      </c>
      <c r="S6" s="62">
        <f>Q6*K6/10</f>
        <v>7962.5</v>
      </c>
    </row>
    <row r="7" spans="1:19">
      <c r="A7" s="38">
        <v>2</v>
      </c>
      <c r="B7" s="58" t="s">
        <v>71</v>
      </c>
      <c r="C7" s="58" t="s">
        <v>69</v>
      </c>
      <c r="D7" s="58">
        <v>60</v>
      </c>
      <c r="E7" s="59" t="s">
        <v>45</v>
      </c>
      <c r="F7" s="60"/>
      <c r="G7" s="60">
        <v>1</v>
      </c>
      <c r="H7" s="60"/>
      <c r="I7" s="60">
        <v>22000</v>
      </c>
      <c r="J7" s="60">
        <v>20000</v>
      </c>
      <c r="K7" s="64">
        <f>SUM(L7:O7)</f>
        <v>35</v>
      </c>
      <c r="L7" s="61">
        <v>10</v>
      </c>
      <c r="M7" s="61"/>
      <c r="N7" s="61">
        <v>25</v>
      </c>
      <c r="O7" s="61"/>
      <c r="P7" s="62">
        <v>1940</v>
      </c>
      <c r="Q7" s="62">
        <v>1950</v>
      </c>
      <c r="R7" s="62">
        <f t="shared" ref="R7:R35" si="0">P7*K7/10</f>
        <v>6790</v>
      </c>
      <c r="S7" s="62">
        <f>Q7*K7/10</f>
        <v>6825</v>
      </c>
    </row>
    <row r="8" spans="1:19">
      <c r="A8" s="38">
        <v>3</v>
      </c>
      <c r="B8" s="58" t="s">
        <v>72</v>
      </c>
      <c r="C8" s="58" t="s">
        <v>69</v>
      </c>
      <c r="D8" s="58">
        <v>35</v>
      </c>
      <c r="E8" s="59" t="s">
        <v>45</v>
      </c>
      <c r="F8" s="60"/>
      <c r="G8" s="60">
        <v>1</v>
      </c>
      <c r="H8" s="60"/>
      <c r="I8" s="60">
        <v>22000</v>
      </c>
      <c r="J8" s="60">
        <v>20000</v>
      </c>
      <c r="K8" s="64">
        <f>SUM(L8:O8)</f>
        <v>55</v>
      </c>
      <c r="L8" s="61">
        <v>15</v>
      </c>
      <c r="M8" s="61"/>
      <c r="N8" s="61">
        <v>40</v>
      </c>
      <c r="O8" s="61"/>
      <c r="P8" s="62">
        <v>1796</v>
      </c>
      <c r="Q8" s="62">
        <v>1850</v>
      </c>
      <c r="R8" s="62">
        <f t="shared" si="0"/>
        <v>9878</v>
      </c>
      <c r="S8" s="62">
        <f t="shared" ref="S8:S35" si="1">Q8*K8/10</f>
        <v>10175</v>
      </c>
    </row>
    <row r="9" spans="1:19">
      <c r="A9" s="38">
        <v>4</v>
      </c>
      <c r="B9" s="58" t="s">
        <v>73</v>
      </c>
      <c r="C9" s="63" t="s">
        <v>74</v>
      </c>
      <c r="D9" s="58">
        <v>58</v>
      </c>
      <c r="E9" s="59" t="s">
        <v>45</v>
      </c>
      <c r="F9" s="60">
        <v>1</v>
      </c>
      <c r="G9" s="60">
        <v>1</v>
      </c>
      <c r="H9" s="60">
        <v>20</v>
      </c>
      <c r="I9" s="60">
        <v>103400</v>
      </c>
      <c r="J9" s="60">
        <v>94000</v>
      </c>
      <c r="K9" s="64">
        <f t="shared" ref="K9:K35" si="2">SUM(L9:O9)</f>
        <v>80</v>
      </c>
      <c r="L9" s="61">
        <v>20</v>
      </c>
      <c r="M9" s="61"/>
      <c r="N9" s="61">
        <v>50</v>
      </c>
      <c r="O9" s="61">
        <v>10</v>
      </c>
      <c r="P9" s="62">
        <v>1888</v>
      </c>
      <c r="Q9" s="62">
        <v>1900</v>
      </c>
      <c r="R9" s="62">
        <f t="shared" si="0"/>
        <v>15104</v>
      </c>
      <c r="S9" s="62">
        <f t="shared" si="1"/>
        <v>15200</v>
      </c>
    </row>
    <row r="10" spans="1:19">
      <c r="A10" s="38">
        <v>5</v>
      </c>
      <c r="B10" s="58" t="s">
        <v>93</v>
      </c>
      <c r="C10" s="58" t="s">
        <v>69</v>
      </c>
      <c r="D10" s="58">
        <v>59</v>
      </c>
      <c r="E10" s="59"/>
      <c r="F10" s="60"/>
      <c r="G10" s="60">
        <v>1</v>
      </c>
      <c r="H10" s="60"/>
      <c r="I10" s="60">
        <v>22000</v>
      </c>
      <c r="J10" s="60">
        <v>20000</v>
      </c>
      <c r="K10" s="64">
        <f>SUM(L10:O10)</f>
        <v>50</v>
      </c>
      <c r="L10" s="61"/>
      <c r="M10" s="61"/>
      <c r="N10" s="61">
        <v>50</v>
      </c>
      <c r="O10" s="61"/>
      <c r="P10" s="62">
        <v>1788</v>
      </c>
      <c r="Q10" s="62">
        <v>1800</v>
      </c>
      <c r="R10" s="62">
        <f t="shared" si="0"/>
        <v>8940</v>
      </c>
      <c r="S10" s="62">
        <f t="shared" si="1"/>
        <v>9000</v>
      </c>
    </row>
    <row r="11" spans="1:19">
      <c r="A11" s="38">
        <v>6</v>
      </c>
      <c r="B11" s="58" t="s">
        <v>94</v>
      </c>
      <c r="C11" s="58" t="s">
        <v>69</v>
      </c>
      <c r="D11" s="58">
        <v>60</v>
      </c>
      <c r="E11" s="38"/>
      <c r="F11" s="47"/>
      <c r="G11" s="60">
        <v>2</v>
      </c>
      <c r="H11" s="47"/>
      <c r="I11" s="60">
        <v>44000</v>
      </c>
      <c r="J11" s="60">
        <v>40000</v>
      </c>
      <c r="K11" s="44">
        <f t="shared" si="2"/>
        <v>50</v>
      </c>
      <c r="L11" s="48"/>
      <c r="M11" s="48"/>
      <c r="N11" s="61">
        <v>50</v>
      </c>
      <c r="O11" s="61"/>
      <c r="P11" s="62">
        <v>1950</v>
      </c>
      <c r="Q11" s="62">
        <v>2000</v>
      </c>
      <c r="R11" s="62">
        <f t="shared" si="0"/>
        <v>9750</v>
      </c>
      <c r="S11" s="62">
        <f t="shared" si="1"/>
        <v>10000</v>
      </c>
    </row>
    <row r="12" spans="1:19">
      <c r="A12" s="38">
        <v>7</v>
      </c>
      <c r="B12" s="58" t="s">
        <v>95</v>
      </c>
      <c r="C12" s="58" t="s">
        <v>69</v>
      </c>
      <c r="D12" s="58">
        <v>61</v>
      </c>
      <c r="E12" s="59" t="s">
        <v>45</v>
      </c>
      <c r="F12" s="47"/>
      <c r="G12" s="60">
        <v>1</v>
      </c>
      <c r="H12" s="47"/>
      <c r="I12" s="60">
        <v>22000</v>
      </c>
      <c r="J12" s="60">
        <v>20000</v>
      </c>
      <c r="K12" s="44">
        <f>SUM(L12:O12)</f>
        <v>40</v>
      </c>
      <c r="L12" s="48"/>
      <c r="M12" s="48"/>
      <c r="N12" s="61">
        <v>40</v>
      </c>
      <c r="O12" s="61"/>
      <c r="P12" s="62">
        <v>1100</v>
      </c>
      <c r="Q12" s="62">
        <v>1150</v>
      </c>
      <c r="R12" s="62">
        <f t="shared" si="0"/>
        <v>4400</v>
      </c>
      <c r="S12" s="62">
        <f t="shared" si="1"/>
        <v>4600</v>
      </c>
    </row>
    <row r="13" spans="1:19">
      <c r="A13" s="38">
        <v>8</v>
      </c>
      <c r="B13" s="58" t="s">
        <v>96</v>
      </c>
      <c r="C13" s="58" t="s">
        <v>69</v>
      </c>
      <c r="D13" s="58">
        <v>72</v>
      </c>
      <c r="E13" s="59"/>
      <c r="F13" s="47"/>
      <c r="G13" s="60">
        <v>2</v>
      </c>
      <c r="H13" s="60">
        <v>20</v>
      </c>
      <c r="I13" s="60">
        <v>90200</v>
      </c>
      <c r="J13" s="60">
        <v>82000</v>
      </c>
      <c r="K13" s="44">
        <f t="shared" si="2"/>
        <v>45</v>
      </c>
      <c r="L13" s="48"/>
      <c r="M13" s="48"/>
      <c r="N13" s="61">
        <v>45</v>
      </c>
      <c r="O13" s="61"/>
      <c r="P13" s="62">
        <v>1450</v>
      </c>
      <c r="Q13" s="62">
        <v>1500</v>
      </c>
      <c r="R13" s="62">
        <f t="shared" si="0"/>
        <v>6525</v>
      </c>
      <c r="S13" s="62">
        <f t="shared" si="1"/>
        <v>6750</v>
      </c>
    </row>
    <row r="14" spans="1:19">
      <c r="A14" s="38">
        <v>9</v>
      </c>
      <c r="B14" s="58" t="s">
        <v>97</v>
      </c>
      <c r="C14" s="58" t="s">
        <v>69</v>
      </c>
      <c r="D14" s="58">
        <v>42</v>
      </c>
      <c r="E14" s="59" t="s">
        <v>45</v>
      </c>
      <c r="F14" s="47"/>
      <c r="G14" s="60">
        <v>2</v>
      </c>
      <c r="H14" s="47"/>
      <c r="I14" s="60">
        <v>44000</v>
      </c>
      <c r="J14" s="60">
        <v>40000</v>
      </c>
      <c r="K14" s="44">
        <f t="shared" si="2"/>
        <v>50</v>
      </c>
      <c r="L14" s="48"/>
      <c r="M14" s="48"/>
      <c r="N14" s="61">
        <v>30</v>
      </c>
      <c r="O14" s="61">
        <v>20</v>
      </c>
      <c r="P14" s="62">
        <v>1220</v>
      </c>
      <c r="Q14" s="62">
        <v>1400</v>
      </c>
      <c r="R14" s="62">
        <f t="shared" ref="R14:R16" si="3">P14*K14/10</f>
        <v>6100</v>
      </c>
      <c r="S14" s="62">
        <f t="shared" ref="S14:S16" si="4">Q14*K14/10</f>
        <v>7000</v>
      </c>
    </row>
    <row r="15" spans="1:19">
      <c r="A15" s="38">
        <v>10</v>
      </c>
      <c r="B15" s="58" t="s">
        <v>98</v>
      </c>
      <c r="C15" s="58" t="s">
        <v>69</v>
      </c>
      <c r="D15" s="58">
        <v>58</v>
      </c>
      <c r="E15" s="59" t="s">
        <v>45</v>
      </c>
      <c r="F15" s="47"/>
      <c r="G15" s="60">
        <v>3</v>
      </c>
      <c r="H15" s="47"/>
      <c r="I15" s="60">
        <v>66000</v>
      </c>
      <c r="J15" s="60">
        <v>60000</v>
      </c>
      <c r="K15" s="44">
        <f t="shared" si="2"/>
        <v>55</v>
      </c>
      <c r="L15" s="48"/>
      <c r="M15" s="48"/>
      <c r="N15" s="61">
        <v>40</v>
      </c>
      <c r="O15" s="61">
        <v>15</v>
      </c>
      <c r="P15" s="62">
        <v>1080</v>
      </c>
      <c r="Q15" s="62">
        <v>1100</v>
      </c>
      <c r="R15" s="62">
        <f t="shared" si="3"/>
        <v>5940</v>
      </c>
      <c r="S15" s="62">
        <f t="shared" si="4"/>
        <v>6050</v>
      </c>
    </row>
    <row r="16" spans="1:19">
      <c r="A16" s="38">
        <v>11</v>
      </c>
      <c r="B16" s="58" t="s">
        <v>99</v>
      </c>
      <c r="C16" s="58" t="s">
        <v>69</v>
      </c>
      <c r="D16" s="58">
        <v>60</v>
      </c>
      <c r="E16" s="38"/>
      <c r="F16" s="47"/>
      <c r="G16" s="60">
        <v>2</v>
      </c>
      <c r="H16" s="47"/>
      <c r="I16" s="60">
        <v>44000</v>
      </c>
      <c r="J16" s="60">
        <v>40000</v>
      </c>
      <c r="K16" s="44">
        <f t="shared" si="2"/>
        <v>40</v>
      </c>
      <c r="L16" s="48"/>
      <c r="M16" s="48"/>
      <c r="N16" s="61">
        <v>30</v>
      </c>
      <c r="O16" s="61">
        <v>10</v>
      </c>
      <c r="P16" s="62">
        <v>1000</v>
      </c>
      <c r="Q16" s="62">
        <v>1200</v>
      </c>
      <c r="R16" s="62">
        <f t="shared" si="3"/>
        <v>4000</v>
      </c>
      <c r="S16" s="62">
        <f t="shared" si="4"/>
        <v>4800</v>
      </c>
    </row>
    <row r="17" spans="1:19">
      <c r="A17" s="38">
        <v>12</v>
      </c>
      <c r="B17" s="58"/>
      <c r="C17" s="58"/>
      <c r="D17" s="58"/>
      <c r="E17" s="59"/>
      <c r="F17" s="47"/>
      <c r="G17" s="60"/>
      <c r="H17" s="47"/>
      <c r="I17" s="60"/>
      <c r="J17" s="60"/>
      <c r="K17" s="44">
        <f t="shared" si="2"/>
        <v>0</v>
      </c>
      <c r="L17" s="48"/>
      <c r="M17" s="48"/>
      <c r="N17" s="61"/>
      <c r="O17" s="61"/>
      <c r="P17" s="62"/>
      <c r="Q17" s="62"/>
      <c r="R17" s="56">
        <f>P17*K17/10</f>
        <v>0</v>
      </c>
      <c r="S17" s="56">
        <f t="shared" si="1"/>
        <v>0</v>
      </c>
    </row>
    <row r="18" spans="1:19">
      <c r="A18" s="38">
        <v>13</v>
      </c>
      <c r="B18" s="58"/>
      <c r="C18" s="58"/>
      <c r="D18" s="58"/>
      <c r="E18" s="38"/>
      <c r="F18" s="47"/>
      <c r="G18" s="60"/>
      <c r="H18" s="47"/>
      <c r="I18" s="60"/>
      <c r="J18" s="60"/>
      <c r="K18" s="44">
        <f t="shared" si="2"/>
        <v>0</v>
      </c>
      <c r="L18" s="48"/>
      <c r="M18" s="48"/>
      <c r="N18" s="61"/>
      <c r="O18" s="61"/>
      <c r="P18" s="62"/>
      <c r="Q18" s="62"/>
      <c r="R18" s="56">
        <f t="shared" si="0"/>
        <v>0</v>
      </c>
      <c r="S18" s="56">
        <f t="shared" si="1"/>
        <v>0</v>
      </c>
    </row>
    <row r="19" spans="1:19">
      <c r="A19" s="38">
        <v>14</v>
      </c>
      <c r="B19" s="58"/>
      <c r="C19" s="58"/>
      <c r="D19" s="58"/>
      <c r="E19" s="38"/>
      <c r="F19" s="47"/>
      <c r="G19" s="60"/>
      <c r="H19" s="47"/>
      <c r="I19" s="47"/>
      <c r="J19" s="47"/>
      <c r="K19" s="44">
        <f t="shared" si="2"/>
        <v>0</v>
      </c>
      <c r="L19" s="48"/>
      <c r="M19" s="48"/>
      <c r="N19" s="48"/>
      <c r="O19" s="48"/>
      <c r="P19" s="56"/>
      <c r="Q19" s="56"/>
      <c r="R19" s="56">
        <f t="shared" si="0"/>
        <v>0</v>
      </c>
      <c r="S19" s="56">
        <f t="shared" si="1"/>
        <v>0</v>
      </c>
    </row>
    <row r="20" spans="1:19">
      <c r="A20" s="38">
        <v>15</v>
      </c>
      <c r="B20" s="58"/>
      <c r="C20" s="39"/>
      <c r="D20" s="39"/>
      <c r="E20" s="38"/>
      <c r="F20" s="47"/>
      <c r="G20" s="47"/>
      <c r="H20" s="47"/>
      <c r="I20" s="47"/>
      <c r="J20" s="47"/>
      <c r="K20" s="44">
        <f t="shared" si="2"/>
        <v>0</v>
      </c>
      <c r="L20" s="48"/>
      <c r="M20" s="48"/>
      <c r="N20" s="48"/>
      <c r="O20" s="48"/>
      <c r="P20" s="56"/>
      <c r="Q20" s="56"/>
      <c r="R20" s="56">
        <f t="shared" si="0"/>
        <v>0</v>
      </c>
      <c r="S20" s="56">
        <f t="shared" si="1"/>
        <v>0</v>
      </c>
    </row>
    <row r="21" spans="1:19">
      <c r="A21" s="38">
        <v>16</v>
      </c>
      <c r="B21" s="58"/>
      <c r="C21" s="39"/>
      <c r="D21" s="39"/>
      <c r="E21" s="38"/>
      <c r="F21" s="47"/>
      <c r="G21" s="47"/>
      <c r="H21" s="47"/>
      <c r="I21" s="47"/>
      <c r="J21" s="47"/>
      <c r="K21" s="44">
        <f t="shared" si="2"/>
        <v>0</v>
      </c>
      <c r="L21" s="48"/>
      <c r="M21" s="48"/>
      <c r="N21" s="48"/>
      <c r="O21" s="48"/>
      <c r="P21" s="56"/>
      <c r="Q21" s="56"/>
      <c r="R21" s="56">
        <f t="shared" si="0"/>
        <v>0</v>
      </c>
      <c r="S21" s="56">
        <f t="shared" si="1"/>
        <v>0</v>
      </c>
    </row>
    <row r="22" spans="1:19">
      <c r="A22" s="38">
        <v>17</v>
      </c>
      <c r="B22" s="58"/>
      <c r="C22" s="39"/>
      <c r="D22" s="39"/>
      <c r="E22" s="38"/>
      <c r="F22" s="47"/>
      <c r="G22" s="47"/>
      <c r="H22" s="47"/>
      <c r="I22" s="47"/>
      <c r="J22" s="47"/>
      <c r="K22" s="44">
        <f t="shared" si="2"/>
        <v>0</v>
      </c>
      <c r="L22" s="48"/>
      <c r="M22" s="48"/>
      <c r="N22" s="48"/>
      <c r="O22" s="48"/>
      <c r="P22" s="56"/>
      <c r="Q22" s="56"/>
      <c r="R22" s="56">
        <f t="shared" si="0"/>
        <v>0</v>
      </c>
      <c r="S22" s="56">
        <f t="shared" si="1"/>
        <v>0</v>
      </c>
    </row>
    <row r="23" spans="1:19">
      <c r="A23" s="38">
        <v>18</v>
      </c>
      <c r="B23" s="58"/>
      <c r="C23" s="39"/>
      <c r="D23" s="39"/>
      <c r="E23" s="38"/>
      <c r="F23" s="47"/>
      <c r="G23" s="47"/>
      <c r="H23" s="47"/>
      <c r="I23" s="47"/>
      <c r="J23" s="47"/>
      <c r="K23" s="44">
        <f t="shared" si="2"/>
        <v>0</v>
      </c>
      <c r="L23" s="48"/>
      <c r="M23" s="48"/>
      <c r="N23" s="48"/>
      <c r="O23" s="48"/>
      <c r="P23" s="56"/>
      <c r="Q23" s="56"/>
      <c r="R23" s="56">
        <f t="shared" si="0"/>
        <v>0</v>
      </c>
      <c r="S23" s="56">
        <f t="shared" si="1"/>
        <v>0</v>
      </c>
    </row>
    <row r="24" spans="1:19">
      <c r="A24" s="38">
        <v>19</v>
      </c>
      <c r="B24" s="58"/>
      <c r="C24" s="39"/>
      <c r="D24" s="39"/>
      <c r="E24" s="38"/>
      <c r="F24" s="47"/>
      <c r="G24" s="47"/>
      <c r="H24" s="47"/>
      <c r="I24" s="47"/>
      <c r="J24" s="47"/>
      <c r="K24" s="44">
        <f t="shared" si="2"/>
        <v>0</v>
      </c>
      <c r="L24" s="48"/>
      <c r="M24" s="48"/>
      <c r="N24" s="48"/>
      <c r="O24" s="48"/>
      <c r="P24" s="56"/>
      <c r="Q24" s="56"/>
      <c r="R24" s="56">
        <f t="shared" si="0"/>
        <v>0</v>
      </c>
      <c r="S24" s="56">
        <f t="shared" si="1"/>
        <v>0</v>
      </c>
    </row>
    <row r="25" spans="1:19">
      <c r="A25" s="38">
        <v>20</v>
      </c>
      <c r="B25" s="39"/>
      <c r="C25" s="39"/>
      <c r="D25" s="39"/>
      <c r="E25" s="38"/>
      <c r="F25" s="47"/>
      <c r="G25" s="47"/>
      <c r="H25" s="47"/>
      <c r="I25" s="47"/>
      <c r="J25" s="47"/>
      <c r="K25" s="44">
        <f t="shared" si="2"/>
        <v>0</v>
      </c>
      <c r="L25" s="48"/>
      <c r="M25" s="48"/>
      <c r="N25" s="48"/>
      <c r="O25" s="48"/>
      <c r="P25" s="56"/>
      <c r="Q25" s="56"/>
      <c r="R25" s="56">
        <f t="shared" si="0"/>
        <v>0</v>
      </c>
      <c r="S25" s="56">
        <f t="shared" si="1"/>
        <v>0</v>
      </c>
    </row>
    <row r="26" spans="1:19">
      <c r="A26" s="38">
        <v>21</v>
      </c>
      <c r="B26" s="39"/>
      <c r="C26" s="39"/>
      <c r="D26" s="39"/>
      <c r="E26" s="38"/>
      <c r="F26" s="47"/>
      <c r="G26" s="47"/>
      <c r="H26" s="47"/>
      <c r="I26" s="47"/>
      <c r="J26" s="47"/>
      <c r="K26" s="44">
        <f t="shared" si="2"/>
        <v>0</v>
      </c>
      <c r="L26" s="48"/>
      <c r="M26" s="48"/>
      <c r="N26" s="48"/>
      <c r="O26" s="48"/>
      <c r="P26" s="56"/>
      <c r="Q26" s="56"/>
      <c r="R26" s="56">
        <f t="shared" si="0"/>
        <v>0</v>
      </c>
      <c r="S26" s="56">
        <f t="shared" si="1"/>
        <v>0</v>
      </c>
    </row>
    <row r="27" spans="1:19">
      <c r="A27" s="38">
        <v>22</v>
      </c>
      <c r="B27" s="39"/>
      <c r="C27" s="39"/>
      <c r="D27" s="39"/>
      <c r="E27" s="38"/>
      <c r="F27" s="47"/>
      <c r="G27" s="47"/>
      <c r="H27" s="47"/>
      <c r="I27" s="47"/>
      <c r="J27" s="47"/>
      <c r="K27" s="44">
        <f t="shared" si="2"/>
        <v>0</v>
      </c>
      <c r="L27" s="48"/>
      <c r="M27" s="48"/>
      <c r="N27" s="48"/>
      <c r="O27" s="48"/>
      <c r="P27" s="56"/>
      <c r="Q27" s="56"/>
      <c r="R27" s="56">
        <f t="shared" si="0"/>
        <v>0</v>
      </c>
      <c r="S27" s="56">
        <f t="shared" si="1"/>
        <v>0</v>
      </c>
    </row>
    <row r="28" spans="1:19">
      <c r="A28" s="38">
        <v>23</v>
      </c>
      <c r="B28" s="39"/>
      <c r="C28" s="39"/>
      <c r="D28" s="39"/>
      <c r="E28" s="38"/>
      <c r="F28" s="47"/>
      <c r="G28" s="47"/>
      <c r="H28" s="47"/>
      <c r="I28" s="47"/>
      <c r="J28" s="47"/>
      <c r="K28" s="44">
        <f t="shared" si="2"/>
        <v>0</v>
      </c>
      <c r="L28" s="48"/>
      <c r="M28" s="48"/>
      <c r="N28" s="48"/>
      <c r="O28" s="48"/>
      <c r="P28" s="56"/>
      <c r="Q28" s="56"/>
      <c r="R28" s="56">
        <f t="shared" si="0"/>
        <v>0</v>
      </c>
      <c r="S28" s="56">
        <f t="shared" si="1"/>
        <v>0</v>
      </c>
    </row>
    <row r="29" spans="1:19">
      <c r="A29" s="38">
        <v>24</v>
      </c>
      <c r="B29" s="39"/>
      <c r="C29" s="39"/>
      <c r="D29" s="39"/>
      <c r="E29" s="38"/>
      <c r="F29" s="47"/>
      <c r="G29" s="47"/>
      <c r="H29" s="47"/>
      <c r="I29" s="47"/>
      <c r="J29" s="47"/>
      <c r="K29" s="44">
        <f t="shared" si="2"/>
        <v>0</v>
      </c>
      <c r="L29" s="48"/>
      <c r="M29" s="48"/>
      <c r="N29" s="48"/>
      <c r="O29" s="48"/>
      <c r="P29" s="56"/>
      <c r="Q29" s="56"/>
      <c r="R29" s="56">
        <f t="shared" si="0"/>
        <v>0</v>
      </c>
      <c r="S29" s="56">
        <f t="shared" si="1"/>
        <v>0</v>
      </c>
    </row>
    <row r="30" spans="1:19">
      <c r="A30" s="38">
        <v>25</v>
      </c>
      <c r="B30" s="39"/>
      <c r="C30" s="39"/>
      <c r="D30" s="39"/>
      <c r="E30" s="38"/>
      <c r="F30" s="47"/>
      <c r="G30" s="47"/>
      <c r="H30" s="47"/>
      <c r="I30" s="47"/>
      <c r="J30" s="47"/>
      <c r="K30" s="44">
        <f t="shared" si="2"/>
        <v>0</v>
      </c>
      <c r="L30" s="48"/>
      <c r="M30" s="48"/>
      <c r="N30" s="48"/>
      <c r="O30" s="48"/>
      <c r="P30" s="56"/>
      <c r="Q30" s="56"/>
      <c r="R30" s="56">
        <f t="shared" si="0"/>
        <v>0</v>
      </c>
      <c r="S30" s="56">
        <f t="shared" si="1"/>
        <v>0</v>
      </c>
    </row>
    <row r="31" spans="1:19">
      <c r="A31" s="38">
        <v>26</v>
      </c>
      <c r="B31" s="39"/>
      <c r="C31" s="39"/>
      <c r="D31" s="39"/>
      <c r="E31" s="38"/>
      <c r="F31" s="47"/>
      <c r="G31" s="47"/>
      <c r="H31" s="47"/>
      <c r="I31" s="47"/>
      <c r="J31" s="47"/>
      <c r="K31" s="44">
        <f t="shared" si="2"/>
        <v>0</v>
      </c>
      <c r="L31" s="48"/>
      <c r="M31" s="48"/>
      <c r="N31" s="48"/>
      <c r="O31" s="48"/>
      <c r="P31" s="56"/>
      <c r="Q31" s="56"/>
      <c r="R31" s="56">
        <f t="shared" si="0"/>
        <v>0</v>
      </c>
      <c r="S31" s="56">
        <f t="shared" si="1"/>
        <v>0</v>
      </c>
    </row>
    <row r="32" spans="1:19">
      <c r="A32" s="38">
        <v>27</v>
      </c>
      <c r="B32" s="39"/>
      <c r="C32" s="39"/>
      <c r="D32" s="39"/>
      <c r="E32" s="38"/>
      <c r="F32" s="47"/>
      <c r="G32" s="47"/>
      <c r="H32" s="47"/>
      <c r="I32" s="47"/>
      <c r="J32" s="47"/>
      <c r="K32" s="44">
        <f t="shared" si="2"/>
        <v>0</v>
      </c>
      <c r="L32" s="48"/>
      <c r="M32" s="48"/>
      <c r="N32" s="48"/>
      <c r="O32" s="48"/>
      <c r="P32" s="56"/>
      <c r="Q32" s="56"/>
      <c r="R32" s="56">
        <f t="shared" si="0"/>
        <v>0</v>
      </c>
      <c r="S32" s="56">
        <f t="shared" si="1"/>
        <v>0</v>
      </c>
    </row>
    <row r="33" spans="1:19">
      <c r="A33" s="38">
        <v>28</v>
      </c>
      <c r="B33" s="39"/>
      <c r="C33" s="39"/>
      <c r="D33" s="39"/>
      <c r="E33" s="38"/>
      <c r="F33" s="47"/>
      <c r="G33" s="47"/>
      <c r="H33" s="47"/>
      <c r="I33" s="47"/>
      <c r="J33" s="47"/>
      <c r="K33" s="44">
        <f t="shared" si="2"/>
        <v>0</v>
      </c>
      <c r="L33" s="48"/>
      <c r="M33" s="48"/>
      <c r="N33" s="48"/>
      <c r="O33" s="48"/>
      <c r="P33" s="56"/>
      <c r="Q33" s="56"/>
      <c r="R33" s="56">
        <f t="shared" si="0"/>
        <v>0</v>
      </c>
      <c r="S33" s="56">
        <f t="shared" si="1"/>
        <v>0</v>
      </c>
    </row>
    <row r="34" spans="1:19">
      <c r="A34" s="38">
        <v>29</v>
      </c>
      <c r="B34" s="39"/>
      <c r="C34" s="39"/>
      <c r="D34" s="39"/>
      <c r="E34" s="38"/>
      <c r="F34" s="47"/>
      <c r="G34" s="47"/>
      <c r="H34" s="47"/>
      <c r="I34" s="47"/>
      <c r="J34" s="47"/>
      <c r="K34" s="44">
        <f t="shared" si="2"/>
        <v>0</v>
      </c>
      <c r="L34" s="48"/>
      <c r="M34" s="48"/>
      <c r="N34" s="48"/>
      <c r="O34" s="48"/>
      <c r="P34" s="56"/>
      <c r="Q34" s="56"/>
      <c r="R34" s="56">
        <f t="shared" si="0"/>
        <v>0</v>
      </c>
      <c r="S34" s="56">
        <f t="shared" si="1"/>
        <v>0</v>
      </c>
    </row>
    <row r="35" spans="1:19">
      <c r="A35" s="38">
        <v>30</v>
      </c>
      <c r="B35" s="39"/>
      <c r="C35" s="39"/>
      <c r="D35" s="39"/>
      <c r="E35" s="38"/>
      <c r="F35" s="47"/>
      <c r="G35" s="47"/>
      <c r="H35" s="47"/>
      <c r="I35" s="47"/>
      <c r="J35" s="47"/>
      <c r="K35" s="44">
        <f t="shared" si="2"/>
        <v>0</v>
      </c>
      <c r="L35" s="48"/>
      <c r="M35" s="48"/>
      <c r="N35" s="48"/>
      <c r="O35" s="48"/>
      <c r="P35" s="56"/>
      <c r="Q35" s="56"/>
      <c r="R35" s="56">
        <f t="shared" si="0"/>
        <v>0</v>
      </c>
      <c r="S35" s="56">
        <f t="shared" si="1"/>
        <v>0</v>
      </c>
    </row>
    <row r="36" spans="1:19" ht="18" customHeight="1">
      <c r="A36" s="189" t="s">
        <v>41</v>
      </c>
      <c r="B36" s="190"/>
      <c r="C36" s="54"/>
      <c r="D36" s="50"/>
      <c r="E36" s="41">
        <f>COUNTA(E6:E35)</f>
        <v>7</v>
      </c>
      <c r="F36" s="43">
        <f>SUM(F6:F35)</f>
        <v>2</v>
      </c>
      <c r="G36" s="43">
        <f>SUM(G6:G35)</f>
        <v>17</v>
      </c>
      <c r="H36" s="43">
        <f>SUM(H6:H35)</f>
        <v>50</v>
      </c>
      <c r="I36" s="43">
        <f t="shared" ref="I36:Q36" si="5">SUM(I6:I35)</f>
        <v>559900</v>
      </c>
      <c r="J36" s="43">
        <f t="shared" si="5"/>
        <v>509000</v>
      </c>
      <c r="K36" s="43">
        <f t="shared" si="5"/>
        <v>565</v>
      </c>
      <c r="L36" s="43">
        <f t="shared" si="5"/>
        <v>60</v>
      </c>
      <c r="M36" s="43">
        <f t="shared" si="5"/>
        <v>0</v>
      </c>
      <c r="N36" s="43">
        <f t="shared" si="5"/>
        <v>430</v>
      </c>
      <c r="O36" s="43">
        <f t="shared" si="5"/>
        <v>75</v>
      </c>
      <c r="P36" s="43">
        <f>SUM(P6:P35)</f>
        <v>16262</v>
      </c>
      <c r="Q36" s="43">
        <f t="shared" si="5"/>
        <v>17075</v>
      </c>
      <c r="R36" s="45">
        <f>SUM(R6:R35)</f>
        <v>84252</v>
      </c>
      <c r="S36" s="45">
        <f>SUM(S6:S35)</f>
        <v>88362.5</v>
      </c>
    </row>
    <row r="37" spans="1:19">
      <c r="A37" s="40"/>
    </row>
    <row r="38" spans="1:19">
      <c r="A38" s="40"/>
    </row>
    <row r="39" spans="1:19">
      <c r="A39" s="40"/>
    </row>
    <row r="40" spans="1:19">
      <c r="A40" s="40"/>
    </row>
    <row r="41" spans="1:19">
      <c r="A41" s="40"/>
    </row>
    <row r="42" spans="1:19">
      <c r="A42" s="40"/>
    </row>
    <row r="43" spans="1:19">
      <c r="A43" s="40"/>
    </row>
    <row r="44" spans="1:19">
      <c r="A44" s="40"/>
    </row>
    <row r="45" spans="1:19">
      <c r="A45" s="40"/>
    </row>
    <row r="46" spans="1:19">
      <c r="A46" s="40"/>
    </row>
    <row r="47" spans="1:19">
      <c r="A47" s="40"/>
    </row>
    <row r="48" spans="1:19">
      <c r="A48" s="40"/>
    </row>
    <row r="49" spans="1:1">
      <c r="A49" s="40"/>
    </row>
    <row r="50" spans="1:1">
      <c r="A50" s="40"/>
    </row>
    <row r="51" spans="1:1">
      <c r="A51" s="40"/>
    </row>
    <row r="52" spans="1:1">
      <c r="A52" s="40"/>
    </row>
    <row r="53" spans="1:1">
      <c r="A53" s="40"/>
    </row>
    <row r="54" spans="1:1">
      <c r="A54" s="40"/>
    </row>
    <row r="55" spans="1:1">
      <c r="A55" s="40"/>
    </row>
    <row r="56" spans="1:1">
      <c r="A56" s="40"/>
    </row>
    <row r="57" spans="1:1">
      <c r="A57" s="40"/>
    </row>
    <row r="58" spans="1:1">
      <c r="A58" s="40"/>
    </row>
    <row r="59" spans="1:1">
      <c r="A59" s="40"/>
    </row>
    <row r="60" spans="1:1">
      <c r="A60" s="40"/>
    </row>
    <row r="61" spans="1:1">
      <c r="A61" s="40"/>
    </row>
    <row r="62" spans="1:1">
      <c r="A62" s="40"/>
    </row>
    <row r="63" spans="1:1">
      <c r="A63" s="40"/>
    </row>
  </sheetData>
  <mergeCells count="13">
    <mergeCell ref="P4:Q4"/>
    <mergeCell ref="R4:S4"/>
    <mergeCell ref="A36:B36"/>
    <mergeCell ref="M2:N2"/>
    <mergeCell ref="A4:A5"/>
    <mergeCell ref="B4:B5"/>
    <mergeCell ref="C4:C5"/>
    <mergeCell ref="D4:D5"/>
    <mergeCell ref="E4:E5"/>
    <mergeCell ref="F4:H4"/>
    <mergeCell ref="I4:J4"/>
    <mergeCell ref="K4:O4"/>
    <mergeCell ref="O2:S2"/>
  </mergeCells>
  <phoneticPr fontId="10"/>
  <dataValidations count="1">
    <dataValidation type="list" allowBlank="1" showInputMessage="1" showErrorMessage="1" sqref="E6:E35" xr:uid="{03206990-33D2-4CE5-B6BC-49121933CFED}">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landscape" cellComments="asDisplayed" r:id="rId1"/>
  <ignoredErrors>
    <ignoredError sqref="K6:K9 K10:K11 K12:K13 K16:K18 K14:K15" formulaRange="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要望調査票（様式１）</vt:lpstr>
      <vt:lpstr>取組主体計画一覧（様式２）</vt:lpstr>
      <vt:lpstr>要望調査票（記載例）</vt:lpstr>
      <vt:lpstr>取組主体計画一覧（記載例）</vt:lpstr>
      <vt:lpstr>'取組主体計画一覧（記載例）'!Print_Area</vt:lpstr>
      <vt:lpstr>'取組主体計画一覧（様式２）'!Print_Area</vt:lpstr>
      <vt:lpstr>'要望調査票（記載例）'!Print_Area</vt:lpstr>
      <vt:lpstr>'要望調査票（様式１）'!Print_Area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2023-12-04T06:16:10Z</dcterms:created>
  <dcterms:modified xsi:type="dcterms:W3CDTF">2026-01-27T01:23:39Z</dcterms:modified>
</cp:coreProperties>
</file>